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722D357B-73CB-44EE-9B82-D499706194D7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H18" i="1"/>
  <c r="G18" i="1"/>
  <c r="F18" i="1"/>
  <c r="E18" i="1"/>
  <c r="D18" i="1"/>
  <c r="D23" i="1" s="1"/>
  <c r="D24" i="1" s="1"/>
  <c r="O10" i="1"/>
  <c r="O23" i="1" s="1"/>
  <c r="O24" i="1" s="1"/>
  <c r="N10" i="1"/>
  <c r="M10" i="1"/>
  <c r="L10" i="1"/>
  <c r="L23" i="1" s="1"/>
  <c r="L24" i="1" s="1"/>
  <c r="K10" i="1"/>
  <c r="K23" i="1" s="1"/>
  <c r="K24" i="1" s="1"/>
  <c r="J10" i="1"/>
  <c r="J23" i="1" s="1"/>
  <c r="J24" i="1" s="1"/>
  <c r="I10" i="1"/>
  <c r="I23" i="1" s="1"/>
  <c r="I2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D10" i="1"/>
  <c r="C10" i="1"/>
  <c r="M23" i="1" l="1"/>
  <c r="M24" i="1" s="1"/>
  <c r="N23" i="1"/>
  <c r="N24" i="1" s="1"/>
</calcChain>
</file>

<file path=xl/sharedStrings.xml><?xml version="1.0" encoding="utf-8"?>
<sst xmlns="http://schemas.openxmlformats.org/spreadsheetml/2006/main" count="55" uniqueCount="54">
  <si>
    <t>Школа</t>
  </si>
  <si>
    <t>МБОУ г. Мурманска ООШ № 4</t>
  </si>
  <si>
    <t>Отд./корп</t>
  </si>
  <si>
    <t>День</t>
  </si>
  <si>
    <t>Белки</t>
  </si>
  <si>
    <t>Жиры</t>
  </si>
  <si>
    <t>Углеводы</t>
  </si>
  <si>
    <t>112 УРЦП, Пермь 2013</t>
  </si>
  <si>
    <t>Хлеб пшеничный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</si>
  <si>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</si>
  <si>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</si>
  <si>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</si>
  <si>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</si>
  <si>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</si>
  <si>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</si>
  <si>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</si>
  <si>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</si>
  <si>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</si>
  <si>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</si>
  <si>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</si>
  <si>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</si>
  <si>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</si>
  <si>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</si>
  <si>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</si>
  <si>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</si>
  <si>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ИТОГО В ЗАВТРАК</t>
  </si>
  <si>
    <t>ОБЕД</t>
  </si>
  <si>
    <t>512 УРЦП, Пермь 2013</t>
  </si>
  <si>
    <t>ИТОГО В ОБЕД</t>
  </si>
  <si>
    <t xml:space="preserve">ПОЛДНИК </t>
  </si>
  <si>
    <t>516 УРЦП, Пермь 2013</t>
  </si>
  <si>
    <t xml:space="preserve">ИТОГО В ПОЛДНИК </t>
  </si>
  <si>
    <t>ТТК № 238/2</t>
  </si>
  <si>
    <t xml:space="preserve">Каша молочная из гречневой крупы </t>
  </si>
  <si>
    <t>ТТК № 188</t>
  </si>
  <si>
    <t>Бутерброд с маслом  и джемом</t>
  </si>
  <si>
    <t>Плоды свежие (апельсин)</t>
  </si>
  <si>
    <t>499 УРЦП, Пермь 2013</t>
  </si>
  <si>
    <t>Какао с молоком сгущенным</t>
  </si>
  <si>
    <t>20 УРЦП, Пермь 2018</t>
  </si>
  <si>
    <t xml:space="preserve">Салат из свежих помидоров с перцем </t>
  </si>
  <si>
    <t>ТТК № 210/2</t>
  </si>
  <si>
    <t xml:space="preserve">Свекольник </t>
  </si>
  <si>
    <t>ТТК № 6/1</t>
  </si>
  <si>
    <t>Рагу из цыпленка</t>
  </si>
  <si>
    <t>50/150</t>
  </si>
  <si>
    <t>108  УРЦП, Пермь 2013</t>
  </si>
  <si>
    <t>Плоды свежие (киви)</t>
  </si>
  <si>
    <t>Компот из плодов или ягод сушеных (чернослив)</t>
  </si>
  <si>
    <t>Простокваша</t>
  </si>
  <si>
    <t>543 УРЦП, Пермь 2013</t>
  </si>
  <si>
    <t>Пирожок печеный с капустой</t>
  </si>
  <si>
    <t xml:space="preserve">ВСЕГО ЗА 2-Й ДЕНЬ с полдником </t>
  </si>
  <si>
    <t>ВСЕГО ЗА 2-Й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</si>
</sst>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2" fontId="2" fillId="3" borderId="9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2" fontId="2" fillId="3" borderId="9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0" borderId="0" xfId="0" applyFont="1"/>
    <xf numFmtId="0" fontId="2" fillId="3" borderId="17" xfId="0" applyFont="1" applyFill="1" applyBorder="1" applyAlignment="1">
      <alignment vertical="top" wrapText="1"/>
    </xf>
    <xf numFmtId="2" fontId="2" fillId="3" borderId="10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2" fontId="6" fillId="3" borderId="1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left" vertical="center" wrapText="1"/>
    </xf>
    <xf numFmtId="0" fontId="2" fillId="5" borderId="18" xfId="1" applyFont="1" applyFill="1" applyBorder="1" applyAlignment="1">
      <alignment vertical="center" wrapText="1"/>
    </xf>
    <xf numFmtId="0" fontId="2" fillId="5" borderId="18" xfId="1" applyFont="1" applyFill="1" applyBorder="1" applyAlignment="1">
      <alignment horizontal="center" vertical="center" wrapText="1"/>
    </xf>
    <xf numFmtId="2" fontId="2" fillId="5" borderId="18" xfId="1" applyNumberFormat="1" applyFont="1" applyFill="1" applyBorder="1" applyAlignment="1">
      <alignment horizontal="center" vertical="center" wrapText="1"/>
    </xf>
    <xf numFmtId="2" fontId="2" fillId="5" borderId="19" xfId="1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horizontal="center" vertical="top" wrapText="1"/>
    </xf>
    <xf numFmtId="0" fontId="2" fillId="4" borderId="4" xfId="2" applyFont="1" applyFill="1" applyBorder="1" applyAlignment="1">
      <alignment vertical="top" wrapText="1"/>
    </xf>
    <xf numFmtId="0" fontId="2" fillId="3" borderId="4" xfId="2" applyFont="1" applyFill="1" applyBorder="1" applyAlignment="1">
      <alignment vertical="top" wrapText="1"/>
    </xf>
    <xf numFmtId="0" fontId="2" fillId="3" borderId="4" xfId="2" applyFont="1" applyFill="1" applyBorder="1" applyAlignment="1">
      <alignment horizontal="center" vertical="top" wrapText="1"/>
    </xf>
    <xf numFmtId="2" fontId="2" fillId="3" borderId="4" xfId="2" applyNumberFormat="1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 applyAlignment="1">
      <alignment horizontal="center" vertical="top" wrapText="1"/>
    </xf>
    <xf numFmtId="2" fontId="2" fillId="6" borderId="4" xfId="0" applyNumberFormat="1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5" fillId="0" borderId="11" xfId="0" applyFont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5" fillId="0" borderId="8" xfId="0" applyNumberFormat="1" applyFont="1" applyBorder="1"/>
  </cellXfs>
  <cellStyles count="3">
    <cellStyle name="Excel Built-in Normal" xfId="2" xr:uid="{82EDC5EF-9585-45E4-B70F-10C371028598}"/>
    <cellStyle name="Обычный" xfId="0" builtinId="0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topLeftCell="A19" workbookViewId="0">
      <selection activeCell="A6" sqref="A6:XFD25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11" t="s">
        <v>1</v>
      </c>
      <c r="C1" s="12"/>
      <c r="D1" s="13"/>
      <c r="E1" t="s">
        <v>2</v>
      </c>
      <c r="F1" s="1"/>
      <c r="I1" t="s">
        <v>3</v>
      </c>
      <c r="J1" s="2">
        <v>2</v>
      </c>
    </row>
    <row r="2" spans="1:15" ht="15" thickBot="1" x14ac:dyDescent="0.35"/>
    <row r="3" spans="1:15" ht="15.6" customHeight="1" x14ac:dyDescent="0.3">
      <c r="A3" s="14" t="s">
        <v>9</v>
      </c>
      <c r="B3" s="16" t="s">
        <v>10</v>
      </c>
      <c r="C3" s="16" t="s">
        <v>11</v>
      </c>
      <c r="D3" s="8" t="s">
        <v>12</v>
      </c>
      <c r="E3" s="8"/>
      <c r="F3" s="8"/>
      <c r="G3" s="8" t="s">
        <v>13</v>
      </c>
      <c r="H3" s="8" t="s">
        <v>14</v>
      </c>
      <c r="I3" s="8"/>
      <c r="J3" s="8"/>
      <c r="K3" s="8"/>
      <c r="L3" s="10" t="s">
        <v>15</v>
      </c>
      <c r="M3" s="10"/>
      <c r="N3" s="10"/>
      <c r="O3" s="10"/>
    </row>
    <row r="4" spans="1:15" ht="31.8" thickBot="1" x14ac:dyDescent="0.35">
      <c r="A4" s="15"/>
      <c r="B4" s="17"/>
      <c r="C4" s="17"/>
      <c r="D4" s="4" t="s">
        <v>4</v>
      </c>
      <c r="E4" s="4" t="s">
        <v>5</v>
      </c>
      <c r="F4" s="4" t="s">
        <v>6</v>
      </c>
      <c r="G4" s="9"/>
      <c r="H4" s="4" t="s">
        <v>16</v>
      </c>
      <c r="I4" s="4" t="s">
        <v>17</v>
      </c>
      <c r="J4" s="4" t="s">
        <v>18</v>
      </c>
      <c r="K4" s="4" t="s">
        <v>19</v>
      </c>
      <c r="L4" s="3" t="s">
        <v>20</v>
      </c>
      <c r="M4" s="3" t="s">
        <v>21</v>
      </c>
      <c r="N4" s="3" t="s">
        <v>22</v>
      </c>
      <c r="O4" s="3" t="s">
        <v>23</v>
      </c>
    </row>
    <row r="5" spans="1:15" ht="16.2" thickTop="1" x14ac:dyDescent="0.3">
      <c r="A5" s="6" t="s">
        <v>24</v>
      </c>
      <c r="B5" s="7"/>
      <c r="C5" s="18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0"/>
    </row>
    <row r="6" spans="1:15" s="32" customFormat="1" ht="78" x14ac:dyDescent="0.3">
      <c r="A6" s="29" t="s">
        <v>32</v>
      </c>
      <c r="B6" s="30" t="s">
        <v>33</v>
      </c>
      <c r="C6" s="31">
        <v>200</v>
      </c>
      <c r="D6" s="24">
        <v>13.28</v>
      </c>
      <c r="E6" s="24">
        <v>4.58</v>
      </c>
      <c r="F6" s="24">
        <v>42.72</v>
      </c>
      <c r="G6" s="24">
        <v>248.58</v>
      </c>
      <c r="H6" s="24">
        <v>0.16</v>
      </c>
      <c r="I6" s="24">
        <v>0.01</v>
      </c>
      <c r="J6" s="24">
        <v>219.91</v>
      </c>
      <c r="K6" s="24">
        <v>0.56000000000000005</v>
      </c>
      <c r="L6" s="24">
        <v>113.18</v>
      </c>
      <c r="M6" s="24">
        <v>153.79</v>
      </c>
      <c r="N6" s="24">
        <v>33.33</v>
      </c>
      <c r="O6" s="24">
        <v>0.51</v>
      </c>
    </row>
    <row r="7" spans="1:15" s="32" customFormat="1" ht="46.8" x14ac:dyDescent="0.3">
      <c r="A7" s="29" t="s">
        <v>34</v>
      </c>
      <c r="B7" s="30" t="s">
        <v>35</v>
      </c>
      <c r="C7" s="31">
        <v>60</v>
      </c>
      <c r="D7" s="24">
        <v>2.74</v>
      </c>
      <c r="E7" s="24">
        <v>13.84</v>
      </c>
      <c r="F7" s="24">
        <v>18</v>
      </c>
      <c r="G7" s="24">
        <v>207.52</v>
      </c>
      <c r="H7" s="24">
        <v>0.05</v>
      </c>
      <c r="I7" s="24">
        <v>0</v>
      </c>
      <c r="J7" s="24">
        <v>60</v>
      </c>
      <c r="K7" s="24">
        <v>0.3</v>
      </c>
      <c r="L7" s="24">
        <v>49.2</v>
      </c>
      <c r="M7" s="24">
        <v>13</v>
      </c>
      <c r="N7" s="24">
        <v>6.05</v>
      </c>
      <c r="O7" s="24">
        <v>1.28</v>
      </c>
    </row>
    <row r="8" spans="1:15" s="32" customFormat="1" ht="46.8" x14ac:dyDescent="0.3">
      <c r="A8" s="33" t="s">
        <v>7</v>
      </c>
      <c r="B8" s="30" t="s">
        <v>36</v>
      </c>
      <c r="C8" s="31">
        <v>100</v>
      </c>
      <c r="D8" s="34">
        <v>0.9</v>
      </c>
      <c r="E8" s="34">
        <v>0.2</v>
      </c>
      <c r="F8" s="34">
        <v>8.1</v>
      </c>
      <c r="G8" s="34">
        <v>43</v>
      </c>
      <c r="H8" s="34">
        <v>0.04</v>
      </c>
      <c r="I8" s="34">
        <v>60</v>
      </c>
      <c r="J8" s="34">
        <v>0</v>
      </c>
      <c r="K8" s="34">
        <v>0.2</v>
      </c>
      <c r="L8" s="24">
        <v>34</v>
      </c>
      <c r="M8" s="24">
        <v>23</v>
      </c>
      <c r="N8" s="24">
        <v>13</v>
      </c>
      <c r="O8" s="24">
        <v>0.3</v>
      </c>
    </row>
    <row r="9" spans="1:15" s="32" customFormat="1" ht="46.8" x14ac:dyDescent="0.3">
      <c r="A9" s="35" t="s">
        <v>37</v>
      </c>
      <c r="B9" s="36" t="s">
        <v>38</v>
      </c>
      <c r="C9" s="37">
        <v>200</v>
      </c>
      <c r="D9" s="38">
        <v>2.2000000000000002</v>
      </c>
      <c r="E9" s="38">
        <v>2.2000000000000002</v>
      </c>
      <c r="F9" s="38">
        <v>22.4</v>
      </c>
      <c r="G9" s="38">
        <v>118</v>
      </c>
      <c r="H9" s="38">
        <v>0.02</v>
      </c>
      <c r="I9" s="38">
        <v>0.2</v>
      </c>
      <c r="J9" s="38">
        <v>0.01</v>
      </c>
      <c r="K9" s="38">
        <v>0</v>
      </c>
      <c r="L9" s="38">
        <v>62</v>
      </c>
      <c r="M9" s="38">
        <v>71</v>
      </c>
      <c r="N9" s="38">
        <v>23</v>
      </c>
      <c r="O9" s="38">
        <v>1</v>
      </c>
    </row>
    <row r="10" spans="1:15" s="32" customFormat="1" ht="18" customHeight="1" thickBot="1" x14ac:dyDescent="0.35">
      <c r="A10" s="21" t="s">
        <v>25</v>
      </c>
      <c r="B10" s="22"/>
      <c r="C10" s="39">
        <f t="shared" ref="C10:O10" si="0">SUM(C6:C9)</f>
        <v>560</v>
      </c>
      <c r="D10" s="40">
        <f t="shared" si="0"/>
        <v>19.119999999999997</v>
      </c>
      <c r="E10" s="40">
        <f t="shared" si="0"/>
        <v>20.82</v>
      </c>
      <c r="F10" s="40">
        <f t="shared" si="0"/>
        <v>91.22</v>
      </c>
      <c r="G10" s="40">
        <f t="shared" si="0"/>
        <v>617.1</v>
      </c>
      <c r="H10" s="40">
        <f t="shared" si="0"/>
        <v>0.27</v>
      </c>
      <c r="I10" s="40">
        <f t="shared" si="0"/>
        <v>60.21</v>
      </c>
      <c r="J10" s="40">
        <f t="shared" si="0"/>
        <v>279.91999999999996</v>
      </c>
      <c r="K10" s="40">
        <f t="shared" si="0"/>
        <v>1.06</v>
      </c>
      <c r="L10" s="41">
        <f t="shared" si="0"/>
        <v>258.38</v>
      </c>
      <c r="M10" s="41">
        <f t="shared" si="0"/>
        <v>260.78999999999996</v>
      </c>
      <c r="N10" s="41">
        <f t="shared" si="0"/>
        <v>75.38</v>
      </c>
      <c r="O10" s="41">
        <f t="shared" si="0"/>
        <v>3.09</v>
      </c>
    </row>
    <row r="11" spans="1:15" s="32" customFormat="1" ht="16.2" thickTop="1" x14ac:dyDescent="0.3">
      <c r="A11" s="6" t="s">
        <v>26</v>
      </c>
      <c r="B11" s="7"/>
      <c r="C11" s="5"/>
      <c r="D11" s="23"/>
      <c r="E11" s="23"/>
      <c r="F11" s="23"/>
      <c r="G11" s="23"/>
      <c r="H11" s="23"/>
      <c r="I11" s="23"/>
      <c r="J11" s="23"/>
      <c r="K11" s="23"/>
      <c r="L11" s="24"/>
      <c r="M11" s="24"/>
      <c r="N11" s="24"/>
      <c r="O11" s="24"/>
    </row>
    <row r="12" spans="1:15" s="32" customFormat="1" ht="62.4" x14ac:dyDescent="0.3">
      <c r="A12" s="42" t="s">
        <v>39</v>
      </c>
      <c r="B12" s="43" t="s">
        <v>40</v>
      </c>
      <c r="C12" s="44">
        <v>100</v>
      </c>
      <c r="D12" s="45">
        <v>1.2</v>
      </c>
      <c r="E12" s="45">
        <v>3.51</v>
      </c>
      <c r="F12" s="45">
        <v>4.9800000000000004</v>
      </c>
      <c r="G12" s="45">
        <v>40.909999999999997</v>
      </c>
      <c r="H12" s="45">
        <v>0.06</v>
      </c>
      <c r="I12" s="45">
        <v>52.4</v>
      </c>
      <c r="J12" s="45">
        <v>0</v>
      </c>
      <c r="K12" s="45">
        <v>3.3</v>
      </c>
      <c r="L12" s="45">
        <v>15</v>
      </c>
      <c r="M12" s="45">
        <v>27</v>
      </c>
      <c r="N12" s="45">
        <v>16</v>
      </c>
      <c r="O12" s="46">
        <v>0.8</v>
      </c>
    </row>
    <row r="13" spans="1:15" s="32" customFormat="1" ht="15.6" x14ac:dyDescent="0.3">
      <c r="A13" s="29" t="s">
        <v>41</v>
      </c>
      <c r="B13" s="30" t="s">
        <v>42</v>
      </c>
      <c r="C13" s="31">
        <v>200</v>
      </c>
      <c r="D13" s="24">
        <v>2.08</v>
      </c>
      <c r="E13" s="24">
        <v>5.83</v>
      </c>
      <c r="F13" s="24">
        <v>18.02</v>
      </c>
      <c r="G13" s="24">
        <v>134.5</v>
      </c>
      <c r="H13" s="24">
        <v>7.0000000000000007E-2</v>
      </c>
      <c r="I13" s="24">
        <v>9.17</v>
      </c>
      <c r="J13" s="24">
        <v>92.39</v>
      </c>
      <c r="K13" s="24">
        <v>0.25</v>
      </c>
      <c r="L13" s="24">
        <v>97.64</v>
      </c>
      <c r="M13" s="24">
        <v>92.81</v>
      </c>
      <c r="N13" s="24">
        <v>20</v>
      </c>
      <c r="O13" s="47">
        <v>0.1</v>
      </c>
    </row>
    <row r="14" spans="1:15" s="32" customFormat="1" ht="31.2" x14ac:dyDescent="0.3">
      <c r="A14" s="48" t="s">
        <v>43</v>
      </c>
      <c r="B14" s="49" t="s">
        <v>44</v>
      </c>
      <c r="C14" s="50" t="s">
        <v>45</v>
      </c>
      <c r="D14" s="51">
        <v>23.61</v>
      </c>
      <c r="E14" s="51">
        <v>19.86</v>
      </c>
      <c r="F14" s="51">
        <v>60.2</v>
      </c>
      <c r="G14" s="51">
        <v>509.68</v>
      </c>
      <c r="H14" s="24">
        <v>0.14000000000000001</v>
      </c>
      <c r="I14" s="24">
        <v>11.88</v>
      </c>
      <c r="J14" s="24">
        <v>183.33</v>
      </c>
      <c r="K14" s="24">
        <v>3.54</v>
      </c>
      <c r="L14" s="24">
        <v>150.88</v>
      </c>
      <c r="M14" s="24">
        <v>130.63999999999999</v>
      </c>
      <c r="N14" s="24">
        <v>19.809999999999999</v>
      </c>
      <c r="O14" s="24">
        <v>0.18</v>
      </c>
    </row>
    <row r="15" spans="1:15" s="32" customFormat="1" ht="31.2" x14ac:dyDescent="0.3">
      <c r="A15" s="33" t="s">
        <v>46</v>
      </c>
      <c r="B15" s="52" t="s">
        <v>8</v>
      </c>
      <c r="C15" s="53">
        <v>25</v>
      </c>
      <c r="D15" s="54">
        <v>1.9</v>
      </c>
      <c r="E15" s="54">
        <v>0.2</v>
      </c>
      <c r="F15" s="54">
        <v>12.3</v>
      </c>
      <c r="G15" s="54">
        <v>58.75</v>
      </c>
      <c r="H15" s="54">
        <v>2.75E-2</v>
      </c>
      <c r="I15" s="54">
        <v>0</v>
      </c>
      <c r="J15" s="54">
        <v>0</v>
      </c>
      <c r="K15" s="54">
        <v>0.27500000000000002</v>
      </c>
      <c r="L15" s="54">
        <v>5</v>
      </c>
      <c r="M15" s="54">
        <v>16.25</v>
      </c>
      <c r="N15" s="54">
        <v>3.5</v>
      </c>
      <c r="O15" s="54">
        <v>0.27500000000000002</v>
      </c>
    </row>
    <row r="16" spans="1:15" s="32" customFormat="1" ht="46.8" x14ac:dyDescent="0.3">
      <c r="A16" s="33" t="s">
        <v>7</v>
      </c>
      <c r="B16" s="30" t="s">
        <v>47</v>
      </c>
      <c r="C16" s="31">
        <v>100</v>
      </c>
      <c r="D16" s="24">
        <v>0.8</v>
      </c>
      <c r="E16" s="24">
        <v>0.4</v>
      </c>
      <c r="F16" s="24">
        <v>8.1</v>
      </c>
      <c r="G16" s="24">
        <v>47</v>
      </c>
      <c r="H16" s="34">
        <v>0.02</v>
      </c>
      <c r="I16" s="34">
        <v>180</v>
      </c>
      <c r="J16" s="34">
        <v>0</v>
      </c>
      <c r="K16" s="34">
        <v>0.3</v>
      </c>
      <c r="L16" s="24">
        <v>40</v>
      </c>
      <c r="M16" s="24">
        <v>34</v>
      </c>
      <c r="N16" s="24">
        <v>25</v>
      </c>
      <c r="O16" s="24">
        <v>0.8</v>
      </c>
    </row>
    <row r="17" spans="1:15" s="32" customFormat="1" ht="78" x14ac:dyDescent="0.3">
      <c r="A17" s="33" t="s">
        <v>27</v>
      </c>
      <c r="B17" s="55" t="s">
        <v>48</v>
      </c>
      <c r="C17" s="31">
        <v>200</v>
      </c>
      <c r="D17" s="24">
        <v>0.3</v>
      </c>
      <c r="E17" s="24">
        <v>0</v>
      </c>
      <c r="F17" s="24">
        <v>20.100000000000001</v>
      </c>
      <c r="G17" s="24">
        <v>81</v>
      </c>
      <c r="H17" s="24">
        <v>0</v>
      </c>
      <c r="I17" s="24">
        <v>0.8</v>
      </c>
      <c r="J17" s="24">
        <v>0</v>
      </c>
      <c r="K17" s="24">
        <v>0</v>
      </c>
      <c r="L17" s="24">
        <v>10</v>
      </c>
      <c r="M17" s="24">
        <v>6</v>
      </c>
      <c r="N17" s="24">
        <v>3</v>
      </c>
      <c r="O17" s="24">
        <v>0.6</v>
      </c>
    </row>
    <row r="18" spans="1:15" s="32" customFormat="1" ht="18.600000000000001" customHeight="1" thickBot="1" x14ac:dyDescent="0.35">
      <c r="A18" s="25" t="s">
        <v>28</v>
      </c>
      <c r="B18" s="26"/>
      <c r="C18" s="56">
        <v>825</v>
      </c>
      <c r="D18" s="57">
        <f t="shared" ref="D18:O18" si="1">SUM(D12:D17)</f>
        <v>29.89</v>
      </c>
      <c r="E18" s="57">
        <f t="shared" si="1"/>
        <v>29.799999999999997</v>
      </c>
      <c r="F18" s="57">
        <f t="shared" si="1"/>
        <v>123.69999999999999</v>
      </c>
      <c r="G18" s="57">
        <f t="shared" si="1"/>
        <v>871.84</v>
      </c>
      <c r="H18" s="57">
        <f t="shared" si="1"/>
        <v>0.31750000000000006</v>
      </c>
      <c r="I18" s="57">
        <v>254.25</v>
      </c>
      <c r="J18" s="57">
        <f t="shared" si="1"/>
        <v>275.72000000000003</v>
      </c>
      <c r="K18" s="57">
        <f t="shared" si="1"/>
        <v>7.665</v>
      </c>
      <c r="L18" s="58">
        <f t="shared" si="1"/>
        <v>318.52</v>
      </c>
      <c r="M18" s="58">
        <f t="shared" si="1"/>
        <v>306.7</v>
      </c>
      <c r="N18" s="58">
        <f t="shared" si="1"/>
        <v>87.31</v>
      </c>
      <c r="O18" s="58">
        <f t="shared" si="1"/>
        <v>2.7550000000000003</v>
      </c>
    </row>
    <row r="19" spans="1:15" s="32" customFormat="1" ht="16.2" thickTop="1" x14ac:dyDescent="0.3">
      <c r="A19" s="27" t="s">
        <v>29</v>
      </c>
      <c r="B19" s="28"/>
      <c r="C19" s="5"/>
      <c r="D19" s="23"/>
      <c r="E19" s="23"/>
      <c r="F19" s="23"/>
      <c r="G19" s="23"/>
      <c r="H19" s="23"/>
      <c r="I19" s="23"/>
      <c r="J19" s="23"/>
      <c r="K19" s="23"/>
      <c r="L19" s="24"/>
      <c r="M19" s="24"/>
      <c r="N19" s="24"/>
      <c r="O19" s="24"/>
    </row>
    <row r="20" spans="1:15" s="32" customFormat="1" ht="31.2" x14ac:dyDescent="0.3">
      <c r="A20" s="33" t="s">
        <v>30</v>
      </c>
      <c r="B20" s="30" t="s">
        <v>49</v>
      </c>
      <c r="C20" s="31">
        <v>225</v>
      </c>
      <c r="D20" s="24">
        <v>6.52</v>
      </c>
      <c r="E20" s="24">
        <v>5.63</v>
      </c>
      <c r="F20" s="24">
        <v>9</v>
      </c>
      <c r="G20" s="24">
        <v>112.5</v>
      </c>
      <c r="H20" s="24">
        <v>0.09</v>
      </c>
      <c r="I20" s="24">
        <v>1.575</v>
      </c>
      <c r="J20" s="24">
        <v>4.4999999999999998E-2</v>
      </c>
      <c r="K20" s="24">
        <v>0</v>
      </c>
      <c r="L20" s="24">
        <v>270</v>
      </c>
      <c r="M20" s="24">
        <v>202.5</v>
      </c>
      <c r="N20" s="24">
        <v>31.5</v>
      </c>
      <c r="O20" s="24">
        <v>0.22500000000000001</v>
      </c>
    </row>
    <row r="21" spans="1:15" s="32" customFormat="1" ht="31.2" x14ac:dyDescent="0.3">
      <c r="A21" s="59" t="s">
        <v>50</v>
      </c>
      <c r="B21" s="60" t="s">
        <v>51</v>
      </c>
      <c r="C21" s="61">
        <v>75</v>
      </c>
      <c r="D21" s="62">
        <v>5.9</v>
      </c>
      <c r="E21" s="62">
        <v>4</v>
      </c>
      <c r="F21" s="62">
        <v>39.630000000000003</v>
      </c>
      <c r="G21" s="62">
        <v>218</v>
      </c>
      <c r="H21" s="62">
        <v>0.02</v>
      </c>
      <c r="I21" s="62">
        <v>16.39</v>
      </c>
      <c r="J21" s="62">
        <v>0.05</v>
      </c>
      <c r="K21" s="62">
        <v>0.47</v>
      </c>
      <c r="L21" s="62">
        <v>57.9</v>
      </c>
      <c r="M21" s="62">
        <v>46.5</v>
      </c>
      <c r="N21" s="62">
        <v>8.25</v>
      </c>
      <c r="O21" s="62">
        <v>0.87</v>
      </c>
    </row>
    <row r="22" spans="1:15" s="32" customFormat="1" ht="18.600000000000001" customHeight="1" thickBot="1" x14ac:dyDescent="0.35">
      <c r="A22" s="63" t="s">
        <v>31</v>
      </c>
      <c r="B22" s="64"/>
      <c r="C22" s="65">
        <f>SUM(C20:C21)</f>
        <v>300</v>
      </c>
      <c r="D22" s="66">
        <f>SUM(D20:D21)</f>
        <v>12.42</v>
      </c>
      <c r="E22" s="66">
        <f t="shared" ref="E22:O22" si="2">SUM(E20:E21)</f>
        <v>9.629999999999999</v>
      </c>
      <c r="F22" s="66">
        <f t="shared" si="2"/>
        <v>48.63</v>
      </c>
      <c r="G22" s="66">
        <f t="shared" si="2"/>
        <v>330.5</v>
      </c>
      <c r="H22" s="66">
        <f t="shared" si="2"/>
        <v>0.11</v>
      </c>
      <c r="I22" s="66">
        <f t="shared" si="2"/>
        <v>17.965</v>
      </c>
      <c r="J22" s="66">
        <f t="shared" si="2"/>
        <v>9.5000000000000001E-2</v>
      </c>
      <c r="K22" s="66">
        <f t="shared" si="2"/>
        <v>0.47</v>
      </c>
      <c r="L22" s="58">
        <f t="shared" si="2"/>
        <v>327.9</v>
      </c>
      <c r="M22" s="58">
        <f t="shared" si="2"/>
        <v>249</v>
      </c>
      <c r="N22" s="58">
        <f t="shared" si="2"/>
        <v>39.75</v>
      </c>
      <c r="O22" s="58">
        <f t="shared" si="2"/>
        <v>1.095</v>
      </c>
    </row>
    <row r="23" spans="1:15" s="32" customFormat="1" ht="18.600000000000001" customHeight="1" thickTop="1" thickBot="1" x14ac:dyDescent="0.35">
      <c r="A23" s="67" t="s">
        <v>52</v>
      </c>
      <c r="B23" s="68"/>
      <c r="C23" s="69"/>
      <c r="D23" s="70">
        <f t="shared" ref="D23:O24" si="3">D10+D18+D22</f>
        <v>61.43</v>
      </c>
      <c r="E23" s="70">
        <f t="shared" si="3"/>
        <v>60.25</v>
      </c>
      <c r="F23" s="70">
        <f t="shared" si="3"/>
        <v>263.55</v>
      </c>
      <c r="G23" s="70">
        <f t="shared" si="3"/>
        <v>1819.44</v>
      </c>
      <c r="H23" s="70">
        <f t="shared" si="3"/>
        <v>0.69750000000000012</v>
      </c>
      <c r="I23" s="70">
        <f t="shared" si="3"/>
        <v>332.42499999999995</v>
      </c>
      <c r="J23" s="70">
        <f t="shared" si="3"/>
        <v>555.73500000000001</v>
      </c>
      <c r="K23" s="70">
        <f t="shared" si="3"/>
        <v>9.1950000000000003</v>
      </c>
      <c r="L23" s="58">
        <f t="shared" si="3"/>
        <v>904.8</v>
      </c>
      <c r="M23" s="58">
        <f t="shared" si="3"/>
        <v>816.49</v>
      </c>
      <c r="N23" s="58">
        <f t="shared" si="3"/>
        <v>202.44</v>
      </c>
      <c r="O23" s="58">
        <f t="shared" si="3"/>
        <v>6.94</v>
      </c>
    </row>
    <row r="24" spans="1:15" s="32" customFormat="1" ht="19.2" customHeight="1" thickBot="1" x14ac:dyDescent="0.35">
      <c r="A24" s="71" t="s">
        <v>53</v>
      </c>
      <c r="B24" s="72"/>
      <c r="C24" s="73"/>
      <c r="D24" s="70">
        <f t="shared" si="3"/>
        <v>61.43</v>
      </c>
      <c r="E24" s="70">
        <f t="shared" si="3"/>
        <v>60.25</v>
      </c>
      <c r="F24" s="70">
        <f t="shared" si="3"/>
        <v>263.55</v>
      </c>
      <c r="G24" s="70">
        <f t="shared" si="3"/>
        <v>1819.44</v>
      </c>
      <c r="H24" s="70">
        <f t="shared" si="3"/>
        <v>0.69750000000000012</v>
      </c>
      <c r="I24" s="70">
        <f t="shared" si="3"/>
        <v>332.42499999999995</v>
      </c>
      <c r="J24" s="70">
        <f t="shared" si="3"/>
        <v>555.73500000000001</v>
      </c>
      <c r="K24" s="70">
        <f t="shared" si="3"/>
        <v>9.1950000000000003</v>
      </c>
      <c r="L24" s="58">
        <f t="shared" si="3"/>
        <v>904.8</v>
      </c>
      <c r="M24" s="58">
        <f t="shared" si="3"/>
        <v>816.49</v>
      </c>
      <c r="N24" s="58">
        <f t="shared" si="3"/>
        <v>202.44</v>
      </c>
      <c r="O24" s="58">
        <f t="shared" si="3"/>
        <v>6.94</v>
      </c>
    </row>
    <row r="25" spans="1:15" s="32" customFormat="1" ht="16.8" thickTop="1" thickBot="1" x14ac:dyDescent="0.35">
      <c r="A25" s="74"/>
      <c r="B25" s="75"/>
      <c r="C25" s="75"/>
      <c r="D25" s="75"/>
      <c r="E25" s="75"/>
      <c r="F25" s="76"/>
      <c r="G25" s="77"/>
      <c r="H25" s="77"/>
      <c r="I25" s="77"/>
      <c r="J25" s="78"/>
    </row>
  </sheetData>
  <mergeCells count="16">
    <mergeCell ref="B1:D1"/>
    <mergeCell ref="A3:A4"/>
    <mergeCell ref="B3:B4"/>
    <mergeCell ref="C3:C4"/>
    <mergeCell ref="D3:F3"/>
    <mergeCell ref="G3:G4"/>
    <mergeCell ref="H3:K3"/>
    <mergeCell ref="L3:O3"/>
    <mergeCell ref="A5:B5"/>
    <mergeCell ref="A10:B10"/>
    <mergeCell ref="A24:B24"/>
    <mergeCell ref="A11:B11"/>
    <mergeCell ref="A18:B18"/>
    <mergeCell ref="A19:B19"/>
    <mergeCell ref="A22:B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2024-09-02T18:16:36Z</dcterms:modified>
</cp:coreProperties>
</file>