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8_{733C3147-5B55-4BEB-A602-3E3003D5C1D6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7" i="1"/>
  <c r="N7" i="1"/>
  <c r="N21" i="1" s="1"/>
  <c r="N22" i="1" s="1"/>
  <c r="M7" i="1"/>
  <c r="M21" i="1" s="1"/>
  <c r="M22" i="1" s="1"/>
  <c r="L7" i="1"/>
  <c r="L21" i="1" s="1"/>
  <c r="L22" i="1" s="1"/>
  <c r="K7" i="1"/>
  <c r="J7" i="1"/>
  <c r="I7" i="1"/>
  <c r="H7" i="1"/>
  <c r="G7" i="1"/>
  <c r="F7" i="1"/>
  <c r="F21" i="1" s="1"/>
  <c r="F22" i="1" s="1"/>
  <c r="E7" i="1"/>
  <c r="E21" i="1" s="1"/>
  <c r="E22" i="1" s="1"/>
  <c r="D7" i="1"/>
  <c r="D21" i="1" s="1"/>
  <c r="D22" i="1" s="1"/>
  <c r="G21" i="1" l="1"/>
  <c r="G22" i="1" s="1"/>
  <c r="O21" i="1"/>
  <c r="O22" i="1" s="1"/>
  <c r="H21" i="1"/>
  <c r="H22" i="1" s="1"/>
  <c r="I21" i="1"/>
  <c r="I22" i="1" s="1"/>
  <c r="J21" i="1"/>
  <c r="J22" i="1" s="1"/>
  <c r="K21" i="1"/>
  <c r="K22" i="1" s="1"/>
</calcChain>
</file>

<file path=xl/sharedStrings.xml><?xml version="1.0" encoding="utf-8"?>
<sst xmlns="http://schemas.openxmlformats.org/spreadsheetml/2006/main" count="37" uniqueCount="36">
  <si>
    <t>Школа</t>
  </si>
  <si>
    <t>МБОУ г. Мурманска ООШ № 4</t>
  </si>
  <si>
    <t>Отд./корп</t>
  </si>
  <si>
    <t>День</t>
  </si>
  <si>
    <t>112 УРЦП, Пермь 2013</t>
  </si>
  <si>
    <t>Хлеб пшеничный</t>
  </si>
  <si>
    <t>ЗАВТРАК</t>
  </si>
  <si>
    <t>ИТОГО В ЗАВТРАК</t>
  </si>
  <si>
    <t>ОБЕД</t>
  </si>
  <si>
    <t>ИТОГО В ОБЕД</t>
  </si>
  <si>
    <t xml:space="preserve">ПОЛДНИК </t>
  </si>
  <si>
    <t>516 УРЦП, Пермь 2013</t>
  </si>
  <si>
    <t xml:space="preserve">ИТОГО В ПОЛДНИК 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</si>
  <si>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</si>
  <si>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</si>
  <si>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</si>
  <si>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</si>
  <si>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</si>
  <si>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</si>
  <si>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</si>
  <si>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</si>
  <si>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</si>
  <si>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</si>
  <si>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</si>
  <si>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</si>
  <si>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</si>
  <si>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</si>
  <si>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108 УРЦП, Пермь 2013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</si>
  <si>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</si>
  <si>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</si>
  <si>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</si>
  <si>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</si>
  <si>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</si>
  <si>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</si>
  <si>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 xml:space="preserve">ВСЕГО ЗА 3-Й ДЕНЬ с полдником </t>
  </si>
  <si>
    <t>ВСЕГО ЗА 3-Й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</si>
</sst>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0" borderId="0" xfId="0" applyFont="1"/>
    <xf numFmtId="0" fontId="2" fillId="3" borderId="12" xfId="0" applyFont="1" applyFill="1" applyBorder="1" applyAlignment="1">
      <alignment vertical="top" wrapText="1"/>
    </xf>
    <xf numFmtId="2" fontId="2" fillId="3" borderId="7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2" fontId="6" fillId="3" borderId="9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3" borderId="1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2" fontId="2" fillId="3" borderId="24" xfId="0" applyNumberFormat="1" applyFont="1" applyFill="1" applyBorder="1" applyAlignment="1">
      <alignment horizontal="center" vertical="top" wrapText="1"/>
    </xf>
    <xf numFmtId="2" fontId="2" fillId="3" borderId="25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4" borderId="12" xfId="3" applyFont="1" applyFill="1" applyBorder="1" applyAlignment="1">
      <alignment vertical="top" wrapText="1"/>
    </xf>
    <xf numFmtId="0" fontId="2" fillId="3" borderId="4" xfId="3" applyFont="1" applyFill="1" applyBorder="1" applyAlignment="1">
      <alignment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4" xfId="3" applyNumberFormat="1" applyFont="1" applyFill="1" applyBorder="1" applyAlignment="1">
      <alignment horizontal="center" vertical="top" wrapText="1"/>
    </xf>
    <xf numFmtId="2" fontId="2" fillId="3" borderId="4" xfId="1" applyNumberFormat="1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6" fillId="3" borderId="23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6" xfId="1" applyFont="1" applyFill="1" applyBorder="1" applyAlignment="1">
      <alignment horizontal="left" vertical="top" wrapText="1"/>
    </xf>
    <xf numFmtId="0" fontId="2" fillId="6" borderId="13" xfId="1" applyFont="1" applyFill="1" applyBorder="1" applyAlignment="1">
      <alignment horizontal="center" vertical="top" wrapText="1"/>
    </xf>
    <xf numFmtId="2" fontId="2" fillId="6" borderId="13" xfId="1" applyNumberFormat="1" applyFont="1" applyFill="1" applyBorder="1" applyAlignment="1">
      <alignment horizontal="center" vertical="top" wrapText="1"/>
    </xf>
    <xf numFmtId="2" fontId="2" fillId="6" borderId="14" xfId="1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2" fontId="1" fillId="3" borderId="23" xfId="0" applyNumberFormat="1" applyFont="1" applyFill="1" applyBorder="1" applyAlignment="1">
      <alignment horizontal="center" vertical="top" wrapText="1"/>
    </xf>
    <xf numFmtId="2" fontId="2" fillId="3" borderId="21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2" fontId="2" fillId="3" borderId="27" xfId="0" applyNumberFormat="1" applyFont="1" applyFill="1" applyBorder="1" applyAlignment="1">
      <alignment horizontal="center" vertical="top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top" wrapText="1"/>
    </xf>
    <xf numFmtId="2" fontId="1" fillId="3" borderId="28" xfId="0" applyNumberFormat="1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2"/>
  <sheetViews>
    <sheetView tabSelected="1" topLeftCell="A13" workbookViewId="0">
      <selection activeCell="C29" sqref="C29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3</v>
      </c>
    </row>
    <row r="2" spans="1:15" ht="15" thickBot="1" x14ac:dyDescent="0.35"/>
    <row r="3" spans="1:15" ht="15.6" customHeight="1" thickTop="1" x14ac:dyDescent="0.3">
      <c r="A3" s="33" t="s">
        <v>6</v>
      </c>
      <c r="B3" s="34"/>
      <c r="C3" s="4"/>
      <c r="D3" s="4"/>
      <c r="E3" s="4"/>
      <c r="F3" s="4"/>
      <c r="G3" s="4"/>
      <c r="H3" s="4"/>
      <c r="I3" s="4"/>
      <c r="J3" s="4"/>
      <c r="K3" s="37"/>
      <c r="L3" s="8"/>
      <c r="M3" s="8"/>
      <c r="N3" s="8"/>
      <c r="O3" s="8"/>
    </row>
    <row r="4" spans="1:15" ht="78" x14ac:dyDescent="0.3">
      <c r="A4" s="45" t="s">
        <v>13</v>
      </c>
      <c r="B4" s="46" t="s">
        <v>14</v>
      </c>
      <c r="C4" s="47" t="s">
        <v>15</v>
      </c>
      <c r="D4" s="48">
        <v>17.399999999999999</v>
      </c>
      <c r="E4" s="48">
        <v>18.43</v>
      </c>
      <c r="F4" s="49">
        <v>60.4</v>
      </c>
      <c r="G4" s="49">
        <v>477.3</v>
      </c>
      <c r="H4" s="48">
        <v>0.2</v>
      </c>
      <c r="I4" s="48">
        <v>0.01</v>
      </c>
      <c r="J4" s="48">
        <v>173</v>
      </c>
      <c r="K4" s="50">
        <v>0.54</v>
      </c>
      <c r="L4" s="48">
        <v>254.22</v>
      </c>
      <c r="M4" s="48">
        <v>308.95999999999998</v>
      </c>
      <c r="N4" s="48">
        <v>76.09</v>
      </c>
      <c r="O4" s="48">
        <v>0.2</v>
      </c>
    </row>
    <row r="5" spans="1:15" ht="46.8" x14ac:dyDescent="0.3">
      <c r="A5" s="11" t="s">
        <v>4</v>
      </c>
      <c r="B5" s="8" t="s">
        <v>16</v>
      </c>
      <c r="C5" s="9">
        <v>100</v>
      </c>
      <c r="D5" s="6">
        <v>0.4</v>
      </c>
      <c r="E5" s="6">
        <v>0.3</v>
      </c>
      <c r="F5" s="6">
        <v>10.3</v>
      </c>
      <c r="G5" s="6">
        <v>47</v>
      </c>
      <c r="H5" s="6">
        <v>0.02</v>
      </c>
      <c r="I5" s="6">
        <v>5</v>
      </c>
      <c r="J5" s="6">
        <v>0</v>
      </c>
      <c r="K5" s="6">
        <v>0.4</v>
      </c>
      <c r="L5" s="6">
        <v>19</v>
      </c>
      <c r="M5" s="6">
        <v>12</v>
      </c>
      <c r="N5" s="6">
        <v>16</v>
      </c>
      <c r="O5" s="51">
        <v>2.2999999999999998</v>
      </c>
    </row>
    <row r="6" spans="1:15" s="10" customFormat="1" ht="46.8" x14ac:dyDescent="0.3">
      <c r="A6" s="11" t="s">
        <v>17</v>
      </c>
      <c r="B6" s="8" t="s">
        <v>18</v>
      </c>
      <c r="C6" s="9">
        <v>200</v>
      </c>
      <c r="D6" s="6">
        <v>3.2</v>
      </c>
      <c r="E6" s="6">
        <v>2.7</v>
      </c>
      <c r="F6" s="6">
        <v>15.9</v>
      </c>
      <c r="G6" s="6">
        <v>79</v>
      </c>
      <c r="H6" s="6">
        <v>0.04</v>
      </c>
      <c r="I6" s="6">
        <v>1.3</v>
      </c>
      <c r="J6" s="6">
        <v>0.02</v>
      </c>
      <c r="K6" s="52">
        <v>0</v>
      </c>
      <c r="L6" s="6">
        <v>126</v>
      </c>
      <c r="M6" s="6">
        <v>90</v>
      </c>
      <c r="N6" s="6">
        <v>14</v>
      </c>
      <c r="O6" s="6">
        <v>0.1</v>
      </c>
    </row>
    <row r="7" spans="1:15" s="10" customFormat="1" ht="16.2" thickBot="1" x14ac:dyDescent="0.35">
      <c r="A7" s="38" t="s">
        <v>7</v>
      </c>
      <c r="B7" s="39"/>
      <c r="C7" s="16">
        <v>500</v>
      </c>
      <c r="D7" s="17">
        <f t="shared" ref="D7:O7" si="0">SUM(D4:D6)</f>
        <v>20.999999999999996</v>
      </c>
      <c r="E7" s="17">
        <f t="shared" si="0"/>
        <v>21.43</v>
      </c>
      <c r="F7" s="17">
        <f t="shared" si="0"/>
        <v>86.600000000000009</v>
      </c>
      <c r="G7" s="17">
        <f t="shared" si="0"/>
        <v>603.29999999999995</v>
      </c>
      <c r="H7" s="17">
        <f t="shared" si="0"/>
        <v>0.26</v>
      </c>
      <c r="I7" s="17">
        <f t="shared" si="0"/>
        <v>6.31</v>
      </c>
      <c r="J7" s="17">
        <f t="shared" si="0"/>
        <v>173.02</v>
      </c>
      <c r="K7" s="53">
        <f t="shared" si="0"/>
        <v>0.94000000000000006</v>
      </c>
      <c r="L7" s="18">
        <f t="shared" si="0"/>
        <v>399.22</v>
      </c>
      <c r="M7" s="18">
        <f t="shared" si="0"/>
        <v>410.96</v>
      </c>
      <c r="N7" s="18">
        <f t="shared" si="0"/>
        <v>106.09</v>
      </c>
      <c r="O7" s="18">
        <f t="shared" si="0"/>
        <v>2.6</v>
      </c>
    </row>
    <row r="8" spans="1:15" s="10" customFormat="1" ht="16.2" thickTop="1" x14ac:dyDescent="0.3">
      <c r="A8" s="33" t="s">
        <v>8</v>
      </c>
      <c r="B8" s="34"/>
      <c r="C8" s="40"/>
      <c r="D8" s="41"/>
      <c r="E8" s="41"/>
      <c r="F8" s="41"/>
      <c r="G8" s="41"/>
      <c r="H8" s="41"/>
      <c r="I8" s="41"/>
      <c r="J8" s="41"/>
      <c r="K8" s="42"/>
      <c r="L8" s="6"/>
      <c r="M8" s="6"/>
      <c r="N8" s="6"/>
      <c r="O8" s="6"/>
    </row>
    <row r="9" spans="1:15" s="10" customFormat="1" ht="62.4" x14ac:dyDescent="0.3">
      <c r="A9" s="54" t="s">
        <v>19</v>
      </c>
      <c r="B9" s="55" t="s">
        <v>20</v>
      </c>
      <c r="C9" s="56">
        <v>70</v>
      </c>
      <c r="D9" s="57">
        <v>0.56000000000000005</v>
      </c>
      <c r="E9" s="57">
        <v>7.0000000000000007E-2</v>
      </c>
      <c r="F9" s="57">
        <v>1.75</v>
      </c>
      <c r="G9" s="57">
        <v>12.25</v>
      </c>
      <c r="H9" s="57">
        <v>1.4999999999999999E-2</v>
      </c>
      <c r="I9" s="57">
        <v>7</v>
      </c>
      <c r="J9" s="57">
        <v>0</v>
      </c>
      <c r="K9" s="57">
        <v>7.0000000000000007E-2</v>
      </c>
      <c r="L9" s="57">
        <v>16.100000000000001</v>
      </c>
      <c r="M9" s="57">
        <v>29.4</v>
      </c>
      <c r="N9" s="57">
        <v>9.8000000000000007</v>
      </c>
      <c r="O9" s="58">
        <v>0.42</v>
      </c>
    </row>
    <row r="10" spans="1:15" s="10" customFormat="1" ht="18" customHeight="1" x14ac:dyDescent="0.3">
      <c r="A10" s="59" t="s">
        <v>21</v>
      </c>
      <c r="B10" s="8" t="s">
        <v>22</v>
      </c>
      <c r="C10" s="9">
        <v>200</v>
      </c>
      <c r="D10" s="6">
        <v>7</v>
      </c>
      <c r="E10" s="6">
        <v>7.8</v>
      </c>
      <c r="F10" s="6">
        <v>16.309999999999999</v>
      </c>
      <c r="G10" s="6">
        <v>181.95</v>
      </c>
      <c r="H10" s="6">
        <v>0.15</v>
      </c>
      <c r="I10" s="6">
        <v>2.4300000000000002</v>
      </c>
      <c r="J10" s="6">
        <v>133.68</v>
      </c>
      <c r="K10" s="52">
        <v>2.4300000000000002</v>
      </c>
      <c r="L10" s="6">
        <v>41.5</v>
      </c>
      <c r="M10" s="6">
        <v>196.69</v>
      </c>
      <c r="N10" s="6">
        <v>38.25</v>
      </c>
      <c r="O10" s="6">
        <v>0.06</v>
      </c>
    </row>
    <row r="11" spans="1:15" s="10" customFormat="1" ht="93.6" x14ac:dyDescent="0.3">
      <c r="A11" s="60" t="s">
        <v>23</v>
      </c>
      <c r="B11" s="61" t="s">
        <v>24</v>
      </c>
      <c r="C11" s="24">
        <v>120</v>
      </c>
      <c r="D11" s="25">
        <v>10.38</v>
      </c>
      <c r="E11" s="25">
        <v>14.01</v>
      </c>
      <c r="F11" s="25">
        <v>9.69</v>
      </c>
      <c r="G11" s="25">
        <v>200</v>
      </c>
      <c r="H11" s="25">
        <v>0.09</v>
      </c>
      <c r="I11" s="25">
        <v>3.5000000000000003E-2</v>
      </c>
      <c r="J11" s="25">
        <v>3.5900000000000001E-2</v>
      </c>
      <c r="K11" s="25">
        <v>0.32200000000000001</v>
      </c>
      <c r="L11" s="25">
        <v>207.66</v>
      </c>
      <c r="M11" s="25">
        <v>154.22</v>
      </c>
      <c r="N11" s="25">
        <v>12.67</v>
      </c>
      <c r="O11" s="25">
        <v>0.45</v>
      </c>
    </row>
    <row r="12" spans="1:15" s="10" customFormat="1" ht="31.2" x14ac:dyDescent="0.3">
      <c r="A12" s="62" t="s">
        <v>25</v>
      </c>
      <c r="B12" s="13" t="s">
        <v>26</v>
      </c>
      <c r="C12" s="14">
        <v>180</v>
      </c>
      <c r="D12" s="15">
        <v>4.75</v>
      </c>
      <c r="E12" s="15">
        <v>7.4</v>
      </c>
      <c r="F12" s="15">
        <v>32.97</v>
      </c>
      <c r="G12" s="15">
        <v>221.92</v>
      </c>
      <c r="H12" s="15">
        <v>0.16</v>
      </c>
      <c r="I12" s="15">
        <v>0.8</v>
      </c>
      <c r="J12" s="15">
        <v>67.5</v>
      </c>
      <c r="K12" s="63">
        <v>0.18</v>
      </c>
      <c r="L12" s="15">
        <v>46.8</v>
      </c>
      <c r="M12" s="15">
        <v>102.6</v>
      </c>
      <c r="N12" s="15">
        <v>28.8</v>
      </c>
      <c r="O12" s="15">
        <v>3.78</v>
      </c>
    </row>
    <row r="13" spans="1:15" s="10" customFormat="1" ht="31.2" x14ac:dyDescent="0.3">
      <c r="A13" s="11" t="s">
        <v>27</v>
      </c>
      <c r="B13" s="19" t="s">
        <v>5</v>
      </c>
      <c r="C13" s="20">
        <v>35</v>
      </c>
      <c r="D13" s="21">
        <v>2.66</v>
      </c>
      <c r="E13" s="21">
        <v>0.28000000000000003</v>
      </c>
      <c r="F13" s="21">
        <v>17.22</v>
      </c>
      <c r="G13" s="21">
        <v>82.25</v>
      </c>
      <c r="H13" s="21">
        <v>3.85E-2</v>
      </c>
      <c r="I13" s="21">
        <v>0</v>
      </c>
      <c r="J13" s="21">
        <v>0</v>
      </c>
      <c r="K13" s="21">
        <v>0.38500000000000001</v>
      </c>
      <c r="L13" s="21">
        <v>7</v>
      </c>
      <c r="M13" s="21">
        <v>22.75</v>
      </c>
      <c r="N13" s="21">
        <v>4.9000000000000004</v>
      </c>
      <c r="O13" s="21">
        <v>0.38500000000000001</v>
      </c>
    </row>
    <row r="14" spans="1:15" s="10" customFormat="1" ht="46.8" x14ac:dyDescent="0.3">
      <c r="A14" s="64" t="s">
        <v>4</v>
      </c>
      <c r="B14" s="8" t="s">
        <v>28</v>
      </c>
      <c r="C14" s="9">
        <v>100</v>
      </c>
      <c r="D14" s="6">
        <v>1.5</v>
      </c>
      <c r="E14" s="6">
        <v>0.5</v>
      </c>
      <c r="F14" s="6">
        <v>21</v>
      </c>
      <c r="G14" s="6">
        <v>96</v>
      </c>
      <c r="H14" s="6">
        <v>0.04</v>
      </c>
      <c r="I14" s="6">
        <v>10</v>
      </c>
      <c r="J14" s="6">
        <v>0</v>
      </c>
      <c r="K14" s="52">
        <v>0.4</v>
      </c>
      <c r="L14" s="6">
        <v>8</v>
      </c>
      <c r="M14" s="6">
        <v>28</v>
      </c>
      <c r="N14" s="6">
        <v>42</v>
      </c>
      <c r="O14" s="6">
        <v>0.6</v>
      </c>
    </row>
    <row r="15" spans="1:15" s="10" customFormat="1" ht="31.2" x14ac:dyDescent="0.3">
      <c r="A15" s="7" t="s">
        <v>29</v>
      </c>
      <c r="B15" s="22" t="s">
        <v>30</v>
      </c>
      <c r="C15" s="9">
        <v>200</v>
      </c>
      <c r="D15" s="6">
        <v>0.5</v>
      </c>
      <c r="E15" s="6">
        <v>0</v>
      </c>
      <c r="F15" s="6">
        <v>27</v>
      </c>
      <c r="G15" s="6">
        <v>110</v>
      </c>
      <c r="H15" s="6">
        <v>0.01</v>
      </c>
      <c r="I15" s="6">
        <v>0.5</v>
      </c>
      <c r="J15" s="6">
        <v>0</v>
      </c>
      <c r="K15" s="52">
        <v>0</v>
      </c>
      <c r="L15" s="6">
        <v>28</v>
      </c>
      <c r="M15" s="6">
        <v>19</v>
      </c>
      <c r="N15" s="6">
        <v>7</v>
      </c>
      <c r="O15" s="6">
        <v>0.14000000000000001</v>
      </c>
    </row>
    <row r="16" spans="1:15" s="10" customFormat="1" ht="16.2" thickBot="1" x14ac:dyDescent="0.35">
      <c r="A16" s="43" t="s">
        <v>9</v>
      </c>
      <c r="B16" s="44"/>
      <c r="C16" s="26">
        <f>SUM(C9:C15)</f>
        <v>905</v>
      </c>
      <c r="D16" s="27">
        <f>SUM(D9:D15)</f>
        <v>27.35</v>
      </c>
      <c r="E16" s="27">
        <f>SUM(E9:E15)</f>
        <v>30.060000000000002</v>
      </c>
      <c r="F16" s="17">
        <f>SUM(F9:F15)</f>
        <v>125.94</v>
      </c>
      <c r="G16" s="27">
        <f>SUM(G9:G15)</f>
        <v>904.37</v>
      </c>
      <c r="H16" s="27">
        <f t="shared" ref="H16:O16" si="1">SUM(H9:H15)</f>
        <v>0.50349999999999995</v>
      </c>
      <c r="I16" s="27">
        <f t="shared" si="1"/>
        <v>20.765000000000001</v>
      </c>
      <c r="J16" s="27">
        <f t="shared" si="1"/>
        <v>201.2159</v>
      </c>
      <c r="K16" s="65">
        <f t="shared" si="1"/>
        <v>3.7870000000000004</v>
      </c>
      <c r="L16" s="23">
        <f t="shared" si="1"/>
        <v>355.06</v>
      </c>
      <c r="M16" s="23">
        <f t="shared" si="1"/>
        <v>552.66</v>
      </c>
      <c r="N16" s="23">
        <f t="shared" si="1"/>
        <v>143.42000000000002</v>
      </c>
      <c r="O16" s="23">
        <f t="shared" si="1"/>
        <v>5.8349999999999991</v>
      </c>
    </row>
    <row r="17" spans="1:15" s="10" customFormat="1" ht="16.2" thickTop="1" x14ac:dyDescent="0.3">
      <c r="A17" s="31" t="s">
        <v>10</v>
      </c>
      <c r="B17" s="32"/>
      <c r="C17" s="3"/>
      <c r="D17" s="5"/>
      <c r="E17" s="5"/>
      <c r="F17" s="5"/>
      <c r="G17" s="5"/>
      <c r="H17" s="5"/>
      <c r="I17" s="5"/>
      <c r="J17" s="5"/>
      <c r="K17" s="66"/>
      <c r="L17" s="6"/>
      <c r="M17" s="6"/>
      <c r="N17" s="6"/>
      <c r="O17" s="6"/>
    </row>
    <row r="18" spans="1:15" s="10" customFormat="1" ht="18.600000000000001" customHeight="1" x14ac:dyDescent="0.3">
      <c r="A18" s="67" t="s">
        <v>11</v>
      </c>
      <c r="B18" s="68" t="s">
        <v>31</v>
      </c>
      <c r="C18" s="9">
        <v>250</v>
      </c>
      <c r="D18" s="12">
        <v>7.25</v>
      </c>
      <c r="E18" s="12">
        <v>6.25</v>
      </c>
      <c r="F18" s="12">
        <v>10</v>
      </c>
      <c r="G18" s="12">
        <v>125</v>
      </c>
      <c r="H18" s="12">
        <v>0.1</v>
      </c>
      <c r="I18" s="12">
        <v>14.25</v>
      </c>
      <c r="J18" s="12">
        <v>0.05</v>
      </c>
      <c r="K18" s="69">
        <v>0</v>
      </c>
      <c r="L18" s="6">
        <v>300</v>
      </c>
      <c r="M18" s="6">
        <v>225</v>
      </c>
      <c r="N18" s="6">
        <v>35</v>
      </c>
      <c r="O18" s="6">
        <v>0.25</v>
      </c>
    </row>
    <row r="19" spans="1:15" s="10" customFormat="1" ht="31.2" x14ac:dyDescent="0.3">
      <c r="A19" s="11" t="s">
        <v>32</v>
      </c>
      <c r="B19" s="70" t="s">
        <v>33</v>
      </c>
      <c r="C19" s="71">
        <v>50</v>
      </c>
      <c r="D19" s="25">
        <v>6.6</v>
      </c>
      <c r="E19" s="25">
        <v>7.5</v>
      </c>
      <c r="F19" s="25">
        <v>43.6</v>
      </c>
      <c r="G19" s="25">
        <v>268.3</v>
      </c>
      <c r="H19" s="25">
        <v>0.06</v>
      </c>
      <c r="I19" s="25">
        <v>0.08</v>
      </c>
      <c r="J19" s="25">
        <v>7.0000000000000007E-2</v>
      </c>
      <c r="K19" s="72">
        <v>0.6</v>
      </c>
      <c r="L19" s="25">
        <v>15.8</v>
      </c>
      <c r="M19" s="25">
        <v>47.5</v>
      </c>
      <c r="N19" s="25">
        <v>10</v>
      </c>
      <c r="O19" s="25">
        <v>0.7</v>
      </c>
    </row>
    <row r="20" spans="1:15" s="10" customFormat="1" ht="16.2" thickBot="1" x14ac:dyDescent="0.35">
      <c r="A20" s="35" t="s">
        <v>12</v>
      </c>
      <c r="B20" s="36"/>
      <c r="C20" s="26">
        <f>SUM(C18:C19)</f>
        <v>300</v>
      </c>
      <c r="D20" s="73">
        <f>SUM(D18:D19)</f>
        <v>13.85</v>
      </c>
      <c r="E20" s="73">
        <f t="shared" ref="E20:O20" si="2">SUM(E18:E19)</f>
        <v>13.75</v>
      </c>
      <c r="F20" s="73">
        <f t="shared" si="2"/>
        <v>53.6</v>
      </c>
      <c r="G20" s="73">
        <f t="shared" si="2"/>
        <v>393.3</v>
      </c>
      <c r="H20" s="73">
        <f t="shared" si="2"/>
        <v>0.16</v>
      </c>
      <c r="I20" s="73">
        <f t="shared" si="2"/>
        <v>14.33</v>
      </c>
      <c r="J20" s="73">
        <f t="shared" si="2"/>
        <v>0.12000000000000001</v>
      </c>
      <c r="K20" s="74">
        <f t="shared" si="2"/>
        <v>0.6</v>
      </c>
      <c r="L20" s="23">
        <f t="shared" si="2"/>
        <v>315.8</v>
      </c>
      <c r="M20" s="23">
        <f t="shared" si="2"/>
        <v>272.5</v>
      </c>
      <c r="N20" s="23">
        <f t="shared" si="2"/>
        <v>45</v>
      </c>
      <c r="O20" s="23">
        <f t="shared" si="2"/>
        <v>0.95</v>
      </c>
    </row>
    <row r="21" spans="1:15" s="10" customFormat="1" ht="16.8" thickTop="1" thickBot="1" x14ac:dyDescent="0.35">
      <c r="A21" s="75" t="s">
        <v>34</v>
      </c>
      <c r="B21" s="76"/>
      <c r="C21" s="77"/>
      <c r="D21" s="73">
        <f t="shared" ref="D21:O22" si="3">D7+D16+D20</f>
        <v>62.199999999999996</v>
      </c>
      <c r="E21" s="73">
        <f t="shared" si="3"/>
        <v>65.240000000000009</v>
      </c>
      <c r="F21" s="73">
        <f t="shared" si="3"/>
        <v>266.14000000000004</v>
      </c>
      <c r="G21" s="73">
        <f t="shared" si="3"/>
        <v>1900.97</v>
      </c>
      <c r="H21" s="73">
        <f t="shared" si="3"/>
        <v>0.92349999999999999</v>
      </c>
      <c r="I21" s="73">
        <f t="shared" si="3"/>
        <v>41.405000000000001</v>
      </c>
      <c r="J21" s="73">
        <f t="shared" si="3"/>
        <v>374.35590000000002</v>
      </c>
      <c r="K21" s="74">
        <f t="shared" si="3"/>
        <v>5.327</v>
      </c>
      <c r="L21" s="23">
        <f t="shared" si="3"/>
        <v>1070.08</v>
      </c>
      <c r="M21" s="23">
        <f t="shared" si="3"/>
        <v>1236.1199999999999</v>
      </c>
      <c r="N21" s="23">
        <f t="shared" si="3"/>
        <v>294.51</v>
      </c>
      <c r="O21" s="23">
        <f t="shared" si="3"/>
        <v>9.384999999999998</v>
      </c>
    </row>
    <row r="22" spans="1:15" s="10" customFormat="1" ht="18.600000000000001" customHeight="1" thickTop="1" thickBot="1" x14ac:dyDescent="0.35">
      <c r="A22" s="78" t="s">
        <v>35</v>
      </c>
      <c r="B22" s="79"/>
      <c r="C22" s="80"/>
      <c r="D22" s="73">
        <f t="shared" si="3"/>
        <v>62.199999999999996</v>
      </c>
      <c r="E22" s="73">
        <f t="shared" si="3"/>
        <v>65.240000000000009</v>
      </c>
      <c r="F22" s="73">
        <f t="shared" si="3"/>
        <v>266.14000000000004</v>
      </c>
      <c r="G22" s="73">
        <f t="shared" si="3"/>
        <v>1900.97</v>
      </c>
      <c r="H22" s="73">
        <f t="shared" si="3"/>
        <v>0.92349999999999999</v>
      </c>
      <c r="I22" s="73">
        <f t="shared" si="3"/>
        <v>41.405000000000001</v>
      </c>
      <c r="J22" s="73">
        <f t="shared" si="3"/>
        <v>374.35590000000002</v>
      </c>
      <c r="K22" s="74">
        <f t="shared" si="3"/>
        <v>5.327</v>
      </c>
      <c r="L22" s="23">
        <f t="shared" si="3"/>
        <v>1070.08</v>
      </c>
      <c r="M22" s="23">
        <f t="shared" si="3"/>
        <v>1236.1199999999999</v>
      </c>
      <c r="N22" s="23">
        <f t="shared" si="3"/>
        <v>294.51</v>
      </c>
      <c r="O22" s="23">
        <f t="shared" si="3"/>
        <v>9.384999999999998</v>
      </c>
    </row>
  </sheetData>
  <mergeCells count="9">
    <mergeCell ref="A22:B22"/>
    <mergeCell ref="A16:B16"/>
    <mergeCell ref="A17:B17"/>
    <mergeCell ref="A20:B20"/>
    <mergeCell ref="A21:C21"/>
    <mergeCell ref="A3:B3"/>
    <mergeCell ref="A7:B7"/>
    <mergeCell ref="A8:B8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2024-09-02T18:21:50Z</dcterms:modified>
</cp:coreProperties>
</file>