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WORK\ЗАМ по УВР\МЕНЮ\2024-2025\СЕНТЯБРЬ\"/>
    </mc:Choice>
  </mc:AlternateContent>
  <xr:revisionPtr revIDLastSave="0" documentId="13_ncr:1_{BCA54F4A-48F2-41ED-9E86-17A63A54D6A5}" xr6:coauthVersionLast="47" xr6:coauthVersionMax="47" xr10:uidLastSave="{00000000-0000-0000-0000-000000000000}"/>
  <bookViews>
    <workbookView xWindow="-108" yWindow="-108" windowWidth="23256" windowHeight="12576" xr2:uid="{AF43DC8F-B8BD-4847-A9FA-8B2C6FF78D2D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3" i="1" l="1"/>
  <c r="N23" i="1"/>
  <c r="M23" i="1"/>
  <c r="L23" i="1"/>
  <c r="K23" i="1"/>
  <c r="J23" i="1"/>
  <c r="I23" i="1"/>
  <c r="H23" i="1"/>
  <c r="G23" i="1"/>
  <c r="F23" i="1"/>
  <c r="E23" i="1"/>
  <c r="D23" i="1"/>
  <c r="C23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O11" i="1"/>
  <c r="N11" i="1"/>
  <c r="N24" i="1" s="1"/>
  <c r="N25" i="1" s="1"/>
  <c r="M11" i="1"/>
  <c r="M24" i="1" s="1"/>
  <c r="M25" i="1" s="1"/>
  <c r="L11" i="1"/>
  <c r="L24" i="1" s="1"/>
  <c r="L25" i="1" s="1"/>
  <c r="K11" i="1"/>
  <c r="J11" i="1"/>
  <c r="J24" i="1" s="1"/>
  <c r="J25" i="1" s="1"/>
  <c r="I11" i="1"/>
  <c r="H11" i="1"/>
  <c r="G11" i="1"/>
  <c r="F11" i="1"/>
  <c r="F24" i="1" s="1"/>
  <c r="F25" i="1" s="1"/>
  <c r="E11" i="1"/>
  <c r="D11" i="1"/>
  <c r="D24" i="1" s="1"/>
  <c r="D25" i="1" s="1"/>
  <c r="C11" i="1"/>
  <c r="G24" i="1" l="1"/>
  <c r="G25" i="1" s="1"/>
  <c r="O24" i="1"/>
  <c r="O25" i="1" s="1"/>
  <c r="H24" i="1"/>
  <c r="H25" i="1" s="1"/>
  <c r="E24" i="1"/>
  <c r="E25" i="1" s="1"/>
  <c r="I24" i="1"/>
  <c r="I25" i="1" s="1"/>
  <c r="K24" i="1"/>
  <c r="K25" i="1" s="1"/>
</calcChain>
</file>

<file path=xl/sharedStrings.xml><?xml version="1.0" encoding="utf-8"?>
<sst xmlns="http://schemas.openxmlformats.org/spreadsheetml/2006/main" count="56" uniqueCount="56">
  <si>
    <t>Школа</t>
  </si>
  <si>
    <t>МБОУ г. Мурманска ООШ № 4</t>
  </si>
  <si>
    <t>Отд./корп</t>
  </si>
  <si>
    <t>День</t>
  </si>
  <si>
    <t>112 УРЦП, Пермь 2013</t>
  </si>
  <si>
    <t>ЗАВТРАК</t>
  </si>
  <si>
    <t>ИТОГО В ЗАВТРАК</t>
  </si>
  <si>
    <t>ОБЕД</t>
  </si>
  <si>
    <t>ИТОГО В ОБЕД</t>
  </si>
  <si>
    <t xml:space="preserve">ПОЛДНИК </t>
  </si>
  <si>
    <t xml:space="preserve">ИТОГО В ПОЛДНИК </t>
  </si>
  <si>
    <t>7-11 лет</t>
  </si>
  <si>
    <t>№ рецептуры</t>
  </si>
  <si>
    <t>Приём пищи, наименование блюда</t>
  </si>
  <si>
    <t>Масса порции, г</t>
  </si>
  <si>
    <t>Пищевые вещества (г)</t>
  </si>
  <si>
    <t>Энергетическая ценность, кКал</t>
  </si>
  <si>
    <t>Витамины (мг)</t>
  </si>
  <si>
    <t>Минеральные вещества (мг)</t>
  </si>
  <si>
    <t>Белки</t>
  </si>
  <si>
    <t>Жиры</t>
  </si>
  <si>
    <t>Углеводы</t>
  </si>
  <si>
    <t>В1</t>
  </si>
  <si>
    <t>С</t>
  </si>
  <si>
    <t>А</t>
  </si>
  <si>
    <t>Е</t>
  </si>
  <si>
    <t>Са</t>
  </si>
  <si>
    <t>Р</t>
  </si>
  <si>
    <t>Мg</t>
  </si>
  <si>
    <t>Fe</t>
  </si>
  <si>
    <t>516 УРЦП, Пермь 2013</t>
  </si>
  <si>
    <t>Меню: 10 день</t>
  </si>
  <si>
    <t>ТТК № 213/1</t>
  </si>
  <si>
    <t>Каша  геркулесовая  молочная</t>
  </si>
  <si>
    <t>ТТК № 372</t>
  </si>
  <si>
    <t>Бутерброд с  джемом</t>
  </si>
  <si>
    <t>Плоды свежие (мандарин)</t>
  </si>
  <si>
    <t>501 УРЦП, Пермь 2013</t>
  </si>
  <si>
    <t>Кофейный напиток с молоком</t>
  </si>
  <si>
    <t>106 УРЦП, Пермь 2013</t>
  </si>
  <si>
    <t>Овощи натуральные (огурцы свежие)</t>
  </si>
  <si>
    <t>ТТК № 656/1</t>
  </si>
  <si>
    <t xml:space="preserve">Борщ  </t>
  </si>
  <si>
    <t>ТТК № 300/1</t>
  </si>
  <si>
    <t>Шницель "По-Мурмански" с соусом сметанным с томатом</t>
  </si>
  <si>
    <t>ТТК № 229/1</t>
  </si>
  <si>
    <t xml:space="preserve">Каша гречневая рассыпчатая  </t>
  </si>
  <si>
    <t>108  УРЦП, Пермь 2013</t>
  </si>
  <si>
    <t>Хлеб пшеничный</t>
  </si>
  <si>
    <t>518 УРЦП, Пермь 2013</t>
  </si>
  <si>
    <t>Сок фруктовый (мультифрукт)</t>
  </si>
  <si>
    <t>Ацидофилин</t>
  </si>
  <si>
    <t>446, Сборник шк. 2007 год</t>
  </si>
  <si>
    <t>Кекс "Столичный"</t>
  </si>
  <si>
    <t xml:space="preserve">ВСЕГО ЗА 10-Й ДЕНЬ с полдником </t>
  </si>
  <si>
    <t>ВСЕГО ЗА 10-Й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</si>
</sst>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1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5" fillId="0" borderId="0"/>
  </cellStyleXfs>
  <cellXfs count="7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3" borderId="5" xfId="0" applyFont="1" applyFill="1" applyBorder="1" applyAlignment="1">
      <alignment vertical="top" wrapText="1"/>
    </xf>
    <xf numFmtId="2" fontId="2" fillId="3" borderId="4" xfId="0" applyNumberFormat="1" applyFont="1" applyFill="1" applyBorder="1" applyAlignment="1">
      <alignment horizontal="center" vertical="top" wrapText="1"/>
    </xf>
    <xf numFmtId="0" fontId="4" fillId="0" borderId="0" xfId="0" applyFont="1"/>
    <xf numFmtId="16" fontId="6" fillId="3" borderId="0" xfId="0" applyNumberFormat="1" applyFont="1" applyFill="1"/>
    <xf numFmtId="2" fontId="1" fillId="3" borderId="4" xfId="0" applyNumberFormat="1" applyFont="1" applyFill="1" applyBorder="1" applyAlignment="1">
      <alignment horizontal="center" vertical="center" wrapText="1"/>
    </xf>
    <xf numFmtId="2" fontId="1" fillId="3" borderId="8" xfId="0" applyNumberFormat="1" applyFont="1" applyFill="1" applyBorder="1" applyAlignment="1">
      <alignment horizontal="center" vertical="center" wrapText="1"/>
    </xf>
    <xf numFmtId="2" fontId="2" fillId="3" borderId="5" xfId="0" applyNumberFormat="1" applyFont="1" applyFill="1" applyBorder="1" applyAlignment="1">
      <alignment vertical="top" wrapText="1"/>
    </xf>
    <xf numFmtId="0" fontId="2" fillId="3" borderId="5" xfId="3" applyFont="1" applyFill="1" applyBorder="1" applyAlignment="1">
      <alignment horizontal="center" vertical="top" wrapText="1"/>
    </xf>
    <xf numFmtId="2" fontId="2" fillId="3" borderId="5" xfId="3" applyNumberFormat="1" applyFont="1" applyFill="1" applyBorder="1" applyAlignment="1">
      <alignment horizontal="center" vertical="top" wrapText="1"/>
    </xf>
    <xf numFmtId="2" fontId="2" fillId="3" borderId="18" xfId="3" applyNumberFormat="1" applyFont="1" applyFill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1" fillId="3" borderId="1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2" fontId="1" fillId="3" borderId="16" xfId="0" applyNumberFormat="1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3" borderId="19" xfId="3" applyFont="1" applyFill="1" applyBorder="1" applyAlignment="1">
      <alignment horizontal="center" vertical="top" wrapText="1"/>
    </xf>
    <xf numFmtId="0" fontId="2" fillId="3" borderId="13" xfId="3" applyFont="1" applyFill="1" applyBorder="1" applyAlignment="1">
      <alignment horizontal="center" vertical="top" wrapText="1"/>
    </xf>
    <xf numFmtId="0" fontId="2" fillId="3" borderId="17" xfId="3" applyFont="1" applyFill="1" applyBorder="1" applyAlignment="1">
      <alignment horizontal="center" vertical="top" wrapText="1"/>
    </xf>
    <xf numFmtId="0" fontId="2" fillId="3" borderId="14" xfId="3" applyFont="1" applyFill="1" applyBorder="1" applyAlignment="1">
      <alignment horizontal="center" vertical="top" wrapText="1"/>
    </xf>
    <xf numFmtId="2" fontId="1" fillId="3" borderId="25" xfId="0" applyNumberFormat="1" applyFont="1" applyFill="1" applyBorder="1" applyAlignment="1">
      <alignment horizontal="center" vertical="center" wrapText="1"/>
    </xf>
    <xf numFmtId="2" fontId="1" fillId="3" borderId="21" xfId="0" applyNumberFormat="1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top" wrapText="1"/>
    </xf>
    <xf numFmtId="0" fontId="2" fillId="3" borderId="13" xfId="0" applyFont="1" applyFill="1" applyBorder="1" applyAlignment="1">
      <alignment horizontal="center" vertical="top" wrapText="1"/>
    </xf>
    <xf numFmtId="0" fontId="2" fillId="3" borderId="28" xfId="3" applyFont="1" applyFill="1" applyBorder="1" applyAlignment="1">
      <alignment horizontal="center" vertical="top" wrapText="1"/>
    </xf>
    <xf numFmtId="2" fontId="2" fillId="3" borderId="28" xfId="3" applyNumberFormat="1" applyFont="1" applyFill="1" applyBorder="1" applyAlignment="1">
      <alignment horizontal="center" vertical="top" wrapText="1"/>
    </xf>
    <xf numFmtId="2" fontId="2" fillId="3" borderId="29" xfId="3" applyNumberFormat="1" applyFont="1" applyFill="1" applyBorder="1" applyAlignment="1">
      <alignment horizontal="center" vertical="top" wrapText="1"/>
    </xf>
    <xf numFmtId="0" fontId="7" fillId="0" borderId="4" xfId="0" applyFont="1" applyBorder="1" applyAlignment="1">
      <alignment vertical="center" wrapText="1"/>
    </xf>
    <xf numFmtId="0" fontId="1" fillId="3" borderId="0" xfId="0" applyFont="1" applyFill="1"/>
    <xf numFmtId="0" fontId="8" fillId="3" borderId="0" xfId="0" applyFont="1" applyFill="1"/>
    <xf numFmtId="2" fontId="8" fillId="3" borderId="0" xfId="0" applyNumberFormat="1" applyFont="1" applyFill="1"/>
    <xf numFmtId="0" fontId="2" fillId="4" borderId="11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0" fontId="2" fillId="3" borderId="4" xfId="0" applyFont="1" applyFill="1" applyBorder="1" applyAlignment="1">
      <alignment horizontal="center" vertical="top" wrapText="1"/>
    </xf>
    <xf numFmtId="2" fontId="2" fillId="3" borderId="4" xfId="0" applyNumberFormat="1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vertical="top" wrapText="1"/>
    </xf>
    <xf numFmtId="2" fontId="2" fillId="3" borderId="6" xfId="0" applyNumberFormat="1" applyFont="1" applyFill="1" applyBorder="1" applyAlignment="1">
      <alignment horizontal="center" vertical="top" wrapText="1"/>
    </xf>
    <xf numFmtId="2" fontId="2" fillId="3" borderId="26" xfId="0" applyNumberFormat="1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top" wrapText="1"/>
    </xf>
    <xf numFmtId="2" fontId="1" fillId="3" borderId="5" xfId="0" applyNumberFormat="1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left" vertical="center" wrapText="1"/>
    </xf>
    <xf numFmtId="0" fontId="2" fillId="6" borderId="30" xfId="1" applyFont="1" applyFill="1" applyBorder="1" applyAlignment="1">
      <alignment horizontal="left" vertical="top" wrapText="1"/>
    </xf>
    <xf numFmtId="0" fontId="2" fillId="6" borderId="4" xfId="1" applyFont="1" applyFill="1" applyBorder="1" applyAlignment="1">
      <alignment horizontal="center" vertical="top" wrapText="1"/>
    </xf>
    <xf numFmtId="2" fontId="2" fillId="6" borderId="4" xfId="1" applyNumberFormat="1" applyFont="1" applyFill="1" applyBorder="1" applyAlignment="1">
      <alignment horizontal="center" vertical="top" wrapText="1"/>
    </xf>
    <xf numFmtId="2" fontId="2" fillId="6" borderId="31" xfId="1" applyNumberFormat="1" applyFont="1" applyFill="1" applyBorder="1" applyAlignment="1">
      <alignment horizontal="center" vertical="top" wrapText="1"/>
    </xf>
    <xf numFmtId="0" fontId="2" fillId="4" borderId="10" xfId="0" applyFont="1" applyFill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2" fontId="7" fillId="0" borderId="20" xfId="0" applyNumberFormat="1" applyFont="1" applyBorder="1" applyAlignment="1">
      <alignment horizontal="center" vertical="center" wrapText="1"/>
    </xf>
    <xf numFmtId="0" fontId="2" fillId="4" borderId="32" xfId="3" applyFont="1" applyFill="1" applyBorder="1" applyAlignment="1">
      <alignment vertical="top" wrapText="1"/>
    </xf>
    <xf numFmtId="0" fontId="2" fillId="3" borderId="31" xfId="3" applyFont="1" applyFill="1" applyBorder="1" applyAlignment="1">
      <alignment vertical="top" wrapText="1"/>
    </xf>
    <xf numFmtId="0" fontId="2" fillId="3" borderId="10" xfId="0" applyFont="1" applyFill="1" applyBorder="1" applyAlignment="1">
      <alignment vertical="top" wrapText="1"/>
    </xf>
    <xf numFmtId="0" fontId="2" fillId="5" borderId="4" xfId="0" applyFont="1" applyFill="1" applyBorder="1" applyAlignment="1">
      <alignment vertical="top" wrapText="1"/>
    </xf>
    <xf numFmtId="0" fontId="2" fillId="5" borderId="4" xfId="0" applyFont="1" applyFill="1" applyBorder="1" applyAlignment="1">
      <alignment horizontal="center" vertical="top" wrapText="1"/>
    </xf>
    <xf numFmtId="2" fontId="2" fillId="5" borderId="4" xfId="0" applyNumberFormat="1" applyFont="1" applyFill="1" applyBorder="1" applyAlignment="1">
      <alignment horizontal="center" vertical="top" wrapText="1"/>
    </xf>
    <xf numFmtId="2" fontId="2" fillId="3" borderId="33" xfId="0" applyNumberFormat="1" applyFont="1" applyFill="1" applyBorder="1" applyAlignment="1">
      <alignment horizontal="center" vertical="top" wrapText="1"/>
    </xf>
    <xf numFmtId="0" fontId="1" fillId="3" borderId="8" xfId="3" applyFont="1" applyFill="1" applyBorder="1" applyAlignment="1">
      <alignment horizontal="center" vertical="top" wrapText="1"/>
    </xf>
    <xf numFmtId="2" fontId="1" fillId="3" borderId="8" xfId="3" applyNumberFormat="1" applyFont="1" applyFill="1" applyBorder="1" applyAlignment="1">
      <alignment horizontal="center" vertical="top" wrapText="1"/>
    </xf>
    <xf numFmtId="0" fontId="2" fillId="3" borderId="11" xfId="0" applyFont="1" applyFill="1" applyBorder="1" applyAlignment="1">
      <alignment horizontal="left" vertical="top" wrapText="1"/>
    </xf>
    <xf numFmtId="0" fontId="2" fillId="3" borderId="12" xfId="0" applyFont="1" applyFill="1" applyBorder="1" applyAlignment="1">
      <alignment horizontal="left" vertical="top" wrapText="1"/>
    </xf>
    <xf numFmtId="0" fontId="2" fillId="3" borderId="0" xfId="0" applyFont="1" applyFill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top" wrapText="1"/>
    </xf>
    <xf numFmtId="0" fontId="2" fillId="3" borderId="23" xfId="0" applyFont="1" applyFill="1" applyBorder="1" applyAlignment="1">
      <alignment horizontal="center" vertical="top" wrapText="1"/>
    </xf>
    <xf numFmtId="0" fontId="2" fillId="3" borderId="24" xfId="0" applyFont="1" applyFill="1" applyBorder="1" applyAlignment="1">
      <alignment horizontal="center" vertical="top" wrapText="1"/>
    </xf>
    <xf numFmtId="2" fontId="1" fillId="3" borderId="21" xfId="3" applyNumberFormat="1" applyFont="1" applyFill="1" applyBorder="1" applyAlignment="1">
      <alignment horizontal="center" vertical="top" wrapText="1"/>
    </xf>
    <xf numFmtId="0" fontId="1" fillId="3" borderId="17" xfId="3" applyFont="1" applyFill="1" applyBorder="1" applyAlignment="1">
      <alignment horizontal="center" vertical="top" wrapText="1"/>
    </xf>
    <xf numFmtId="0" fontId="1" fillId="3" borderId="14" xfId="3" applyFont="1" applyFill="1" applyBorder="1" applyAlignment="1">
      <alignment horizontal="center" vertical="top" wrapText="1"/>
    </xf>
  </cellXfs>
  <cellStyles count="4">
    <cellStyle name="Excel Built-in Normal" xfId="2" xr:uid="{82EDC5EF-9585-45E4-B70F-10C371028598}"/>
    <cellStyle name="Обычный" xfId="0" builtinId="0"/>
    <cellStyle name="Обычный 2" xfId="3" xr:uid="{6B699CE2-8930-4CD3-8EF8-907B5FD3F32A}"/>
    <cellStyle name="Обычный 2 2" xfId="1" xr:uid="{B0F0B4E6-C5D8-45C8-A862-649D550A37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6957A-9323-4B38-82C1-AE25CEB29667}">
  <dimension ref="A1:O26"/>
  <sheetViews>
    <sheetView tabSelected="1" workbookViewId="0">
      <selection activeCell="E32" sqref="E32"/>
    </sheetView>
  </sheetViews>
  <sheetFormatPr defaultRowHeight="14.4" x14ac:dyDescent="0.3"/>
  <cols>
    <col min="1" max="1" width="13.5546875" bestFit="1" customWidth="1"/>
    <col min="2" max="2" width="12.5546875" customWidth="1"/>
    <col min="3" max="3" width="19.6640625" customWidth="1"/>
    <col min="4" max="4" width="15.44140625" customWidth="1"/>
    <col min="5" max="5" width="10.33203125" bestFit="1" customWidth="1"/>
    <col min="6" max="6" width="8.441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3.5546875" bestFit="1" customWidth="1"/>
    <col min="258" max="258" width="12.5546875" customWidth="1"/>
    <col min="259" max="259" width="22.88671875" customWidth="1"/>
    <col min="260" max="260" width="52.109375" customWidth="1"/>
    <col min="261" max="261" width="10.33203125" bestFit="1" customWidth="1"/>
    <col min="262" max="262" width="6.5546875" bestFit="1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3.5546875" bestFit="1" customWidth="1"/>
    <col min="514" max="514" width="12.5546875" customWidth="1"/>
    <col min="515" max="515" width="22.88671875" customWidth="1"/>
    <col min="516" max="516" width="52.109375" customWidth="1"/>
    <col min="517" max="517" width="10.33203125" bestFit="1" customWidth="1"/>
    <col min="518" max="518" width="6.5546875" bestFit="1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3.5546875" bestFit="1" customWidth="1"/>
    <col min="770" max="770" width="12.5546875" customWidth="1"/>
    <col min="771" max="771" width="22.88671875" customWidth="1"/>
    <col min="772" max="772" width="52.109375" customWidth="1"/>
    <col min="773" max="773" width="10.33203125" bestFit="1" customWidth="1"/>
    <col min="774" max="774" width="6.5546875" bestFit="1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3.5546875" bestFit="1" customWidth="1"/>
    <col min="1026" max="1026" width="12.5546875" customWidth="1"/>
    <col min="1027" max="1027" width="22.88671875" customWidth="1"/>
    <col min="1028" max="1028" width="52.109375" customWidth="1"/>
    <col min="1029" max="1029" width="10.33203125" bestFit="1" customWidth="1"/>
    <col min="1030" max="1030" width="6.5546875" bestFit="1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3.5546875" bestFit="1" customWidth="1"/>
    <col min="1282" max="1282" width="12.5546875" customWidth="1"/>
    <col min="1283" max="1283" width="22.88671875" customWidth="1"/>
    <col min="1284" max="1284" width="52.109375" customWidth="1"/>
    <col min="1285" max="1285" width="10.33203125" bestFit="1" customWidth="1"/>
    <col min="1286" max="1286" width="6.5546875" bestFit="1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3.5546875" bestFit="1" customWidth="1"/>
    <col min="1538" max="1538" width="12.5546875" customWidth="1"/>
    <col min="1539" max="1539" width="22.88671875" customWidth="1"/>
    <col min="1540" max="1540" width="52.109375" customWidth="1"/>
    <col min="1541" max="1541" width="10.33203125" bestFit="1" customWidth="1"/>
    <col min="1542" max="1542" width="6.5546875" bestFit="1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3.5546875" bestFit="1" customWidth="1"/>
    <col min="1794" max="1794" width="12.5546875" customWidth="1"/>
    <col min="1795" max="1795" width="22.88671875" customWidth="1"/>
    <col min="1796" max="1796" width="52.109375" customWidth="1"/>
    <col min="1797" max="1797" width="10.33203125" bestFit="1" customWidth="1"/>
    <col min="1798" max="1798" width="6.5546875" bestFit="1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3.5546875" bestFit="1" customWidth="1"/>
    <col min="2050" max="2050" width="12.5546875" customWidth="1"/>
    <col min="2051" max="2051" width="22.88671875" customWidth="1"/>
    <col min="2052" max="2052" width="52.109375" customWidth="1"/>
    <col min="2053" max="2053" width="10.33203125" bestFit="1" customWidth="1"/>
    <col min="2054" max="2054" width="6.5546875" bestFit="1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3.5546875" bestFit="1" customWidth="1"/>
    <col min="2306" max="2306" width="12.5546875" customWidth="1"/>
    <col min="2307" max="2307" width="22.88671875" customWidth="1"/>
    <col min="2308" max="2308" width="52.109375" customWidth="1"/>
    <col min="2309" max="2309" width="10.33203125" bestFit="1" customWidth="1"/>
    <col min="2310" max="2310" width="6.5546875" bestFit="1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3.5546875" bestFit="1" customWidth="1"/>
    <col min="2562" max="2562" width="12.5546875" customWidth="1"/>
    <col min="2563" max="2563" width="22.88671875" customWidth="1"/>
    <col min="2564" max="2564" width="52.109375" customWidth="1"/>
    <col min="2565" max="2565" width="10.33203125" bestFit="1" customWidth="1"/>
    <col min="2566" max="2566" width="6.5546875" bestFit="1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3.5546875" bestFit="1" customWidth="1"/>
    <col min="2818" max="2818" width="12.5546875" customWidth="1"/>
    <col min="2819" max="2819" width="22.88671875" customWidth="1"/>
    <col min="2820" max="2820" width="52.109375" customWidth="1"/>
    <col min="2821" max="2821" width="10.33203125" bestFit="1" customWidth="1"/>
    <col min="2822" max="2822" width="6.5546875" bestFit="1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3.5546875" bestFit="1" customWidth="1"/>
    <col min="3074" max="3074" width="12.5546875" customWidth="1"/>
    <col min="3075" max="3075" width="22.88671875" customWidth="1"/>
    <col min="3076" max="3076" width="52.109375" customWidth="1"/>
    <col min="3077" max="3077" width="10.33203125" bestFit="1" customWidth="1"/>
    <col min="3078" max="3078" width="6.5546875" bestFit="1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3.5546875" bestFit="1" customWidth="1"/>
    <col min="3330" max="3330" width="12.5546875" customWidth="1"/>
    <col min="3331" max="3331" width="22.88671875" customWidth="1"/>
    <col min="3332" max="3332" width="52.109375" customWidth="1"/>
    <col min="3333" max="3333" width="10.33203125" bestFit="1" customWidth="1"/>
    <col min="3334" max="3334" width="6.5546875" bestFit="1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3.5546875" bestFit="1" customWidth="1"/>
    <col min="3586" max="3586" width="12.5546875" customWidth="1"/>
    <col min="3587" max="3587" width="22.88671875" customWidth="1"/>
    <col min="3588" max="3588" width="52.109375" customWidth="1"/>
    <col min="3589" max="3589" width="10.33203125" bestFit="1" customWidth="1"/>
    <col min="3590" max="3590" width="6.5546875" bestFit="1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3.5546875" bestFit="1" customWidth="1"/>
    <col min="3842" max="3842" width="12.5546875" customWidth="1"/>
    <col min="3843" max="3843" width="22.88671875" customWidth="1"/>
    <col min="3844" max="3844" width="52.109375" customWidth="1"/>
    <col min="3845" max="3845" width="10.33203125" bestFit="1" customWidth="1"/>
    <col min="3846" max="3846" width="6.5546875" bestFit="1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3.5546875" bestFit="1" customWidth="1"/>
    <col min="4098" max="4098" width="12.5546875" customWidth="1"/>
    <col min="4099" max="4099" width="22.88671875" customWidth="1"/>
    <col min="4100" max="4100" width="52.109375" customWidth="1"/>
    <col min="4101" max="4101" width="10.33203125" bestFit="1" customWidth="1"/>
    <col min="4102" max="4102" width="6.5546875" bestFit="1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3.5546875" bestFit="1" customWidth="1"/>
    <col min="4354" max="4354" width="12.5546875" customWidth="1"/>
    <col min="4355" max="4355" width="22.88671875" customWidth="1"/>
    <col min="4356" max="4356" width="52.109375" customWidth="1"/>
    <col min="4357" max="4357" width="10.33203125" bestFit="1" customWidth="1"/>
    <col min="4358" max="4358" width="6.5546875" bestFit="1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3.5546875" bestFit="1" customWidth="1"/>
    <col min="4610" max="4610" width="12.5546875" customWidth="1"/>
    <col min="4611" max="4611" width="22.88671875" customWidth="1"/>
    <col min="4612" max="4612" width="52.109375" customWidth="1"/>
    <col min="4613" max="4613" width="10.33203125" bestFit="1" customWidth="1"/>
    <col min="4614" max="4614" width="6.5546875" bestFit="1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3.5546875" bestFit="1" customWidth="1"/>
    <col min="4866" max="4866" width="12.5546875" customWidth="1"/>
    <col min="4867" max="4867" width="22.88671875" customWidth="1"/>
    <col min="4868" max="4868" width="52.109375" customWidth="1"/>
    <col min="4869" max="4869" width="10.33203125" bestFit="1" customWidth="1"/>
    <col min="4870" max="4870" width="6.5546875" bestFit="1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3.5546875" bestFit="1" customWidth="1"/>
    <col min="5122" max="5122" width="12.5546875" customWidth="1"/>
    <col min="5123" max="5123" width="22.88671875" customWidth="1"/>
    <col min="5124" max="5124" width="52.109375" customWidth="1"/>
    <col min="5125" max="5125" width="10.33203125" bestFit="1" customWidth="1"/>
    <col min="5126" max="5126" width="6.5546875" bestFit="1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3.5546875" bestFit="1" customWidth="1"/>
    <col min="5378" max="5378" width="12.5546875" customWidth="1"/>
    <col min="5379" max="5379" width="22.88671875" customWidth="1"/>
    <col min="5380" max="5380" width="52.109375" customWidth="1"/>
    <col min="5381" max="5381" width="10.33203125" bestFit="1" customWidth="1"/>
    <col min="5382" max="5382" width="6.5546875" bestFit="1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3.5546875" bestFit="1" customWidth="1"/>
    <col min="5634" max="5634" width="12.5546875" customWidth="1"/>
    <col min="5635" max="5635" width="22.88671875" customWidth="1"/>
    <col min="5636" max="5636" width="52.109375" customWidth="1"/>
    <col min="5637" max="5637" width="10.33203125" bestFit="1" customWidth="1"/>
    <col min="5638" max="5638" width="6.5546875" bestFit="1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3.5546875" bestFit="1" customWidth="1"/>
    <col min="5890" max="5890" width="12.5546875" customWidth="1"/>
    <col min="5891" max="5891" width="22.88671875" customWidth="1"/>
    <col min="5892" max="5892" width="52.109375" customWidth="1"/>
    <col min="5893" max="5893" width="10.33203125" bestFit="1" customWidth="1"/>
    <col min="5894" max="5894" width="6.5546875" bestFit="1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3.5546875" bestFit="1" customWidth="1"/>
    <col min="6146" max="6146" width="12.5546875" customWidth="1"/>
    <col min="6147" max="6147" width="22.88671875" customWidth="1"/>
    <col min="6148" max="6148" width="52.109375" customWidth="1"/>
    <col min="6149" max="6149" width="10.33203125" bestFit="1" customWidth="1"/>
    <col min="6150" max="6150" width="6.5546875" bestFit="1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3.5546875" bestFit="1" customWidth="1"/>
    <col min="6402" max="6402" width="12.5546875" customWidth="1"/>
    <col min="6403" max="6403" width="22.88671875" customWidth="1"/>
    <col min="6404" max="6404" width="52.109375" customWidth="1"/>
    <col min="6405" max="6405" width="10.33203125" bestFit="1" customWidth="1"/>
    <col min="6406" max="6406" width="6.5546875" bestFit="1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3.5546875" bestFit="1" customWidth="1"/>
    <col min="6658" max="6658" width="12.5546875" customWidth="1"/>
    <col min="6659" max="6659" width="22.88671875" customWidth="1"/>
    <col min="6660" max="6660" width="52.109375" customWidth="1"/>
    <col min="6661" max="6661" width="10.33203125" bestFit="1" customWidth="1"/>
    <col min="6662" max="6662" width="6.5546875" bestFit="1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3.5546875" bestFit="1" customWidth="1"/>
    <col min="6914" max="6914" width="12.5546875" customWidth="1"/>
    <col min="6915" max="6915" width="22.88671875" customWidth="1"/>
    <col min="6916" max="6916" width="52.109375" customWidth="1"/>
    <col min="6917" max="6917" width="10.33203125" bestFit="1" customWidth="1"/>
    <col min="6918" max="6918" width="6.5546875" bestFit="1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3.5546875" bestFit="1" customWidth="1"/>
    <col min="7170" max="7170" width="12.5546875" customWidth="1"/>
    <col min="7171" max="7171" width="22.88671875" customWidth="1"/>
    <col min="7172" max="7172" width="52.109375" customWidth="1"/>
    <col min="7173" max="7173" width="10.33203125" bestFit="1" customWidth="1"/>
    <col min="7174" max="7174" width="6.5546875" bestFit="1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3.5546875" bestFit="1" customWidth="1"/>
    <col min="7426" max="7426" width="12.5546875" customWidth="1"/>
    <col min="7427" max="7427" width="22.88671875" customWidth="1"/>
    <col min="7428" max="7428" width="52.109375" customWidth="1"/>
    <col min="7429" max="7429" width="10.33203125" bestFit="1" customWidth="1"/>
    <col min="7430" max="7430" width="6.5546875" bestFit="1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3.5546875" bestFit="1" customWidth="1"/>
    <col min="7682" max="7682" width="12.5546875" customWidth="1"/>
    <col min="7683" max="7683" width="22.88671875" customWidth="1"/>
    <col min="7684" max="7684" width="52.109375" customWidth="1"/>
    <col min="7685" max="7685" width="10.33203125" bestFit="1" customWidth="1"/>
    <col min="7686" max="7686" width="6.5546875" bestFit="1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3.5546875" bestFit="1" customWidth="1"/>
    <col min="7938" max="7938" width="12.5546875" customWidth="1"/>
    <col min="7939" max="7939" width="22.88671875" customWidth="1"/>
    <col min="7940" max="7940" width="52.109375" customWidth="1"/>
    <col min="7941" max="7941" width="10.33203125" bestFit="1" customWidth="1"/>
    <col min="7942" max="7942" width="6.5546875" bestFit="1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3.5546875" bestFit="1" customWidth="1"/>
    <col min="8194" max="8194" width="12.5546875" customWidth="1"/>
    <col min="8195" max="8195" width="22.88671875" customWidth="1"/>
    <col min="8196" max="8196" width="52.109375" customWidth="1"/>
    <col min="8197" max="8197" width="10.33203125" bestFit="1" customWidth="1"/>
    <col min="8198" max="8198" width="6.5546875" bestFit="1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3.5546875" bestFit="1" customWidth="1"/>
    <col min="8450" max="8450" width="12.5546875" customWidth="1"/>
    <col min="8451" max="8451" width="22.88671875" customWidth="1"/>
    <col min="8452" max="8452" width="52.109375" customWidth="1"/>
    <col min="8453" max="8453" width="10.33203125" bestFit="1" customWidth="1"/>
    <col min="8454" max="8454" width="6.5546875" bestFit="1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3.5546875" bestFit="1" customWidth="1"/>
    <col min="8706" max="8706" width="12.5546875" customWidth="1"/>
    <col min="8707" max="8707" width="22.88671875" customWidth="1"/>
    <col min="8708" max="8708" width="52.109375" customWidth="1"/>
    <col min="8709" max="8709" width="10.33203125" bestFit="1" customWidth="1"/>
    <col min="8710" max="8710" width="6.5546875" bestFit="1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3.5546875" bestFit="1" customWidth="1"/>
    <col min="8962" max="8962" width="12.5546875" customWidth="1"/>
    <col min="8963" max="8963" width="22.88671875" customWidth="1"/>
    <col min="8964" max="8964" width="52.109375" customWidth="1"/>
    <col min="8965" max="8965" width="10.33203125" bestFit="1" customWidth="1"/>
    <col min="8966" max="8966" width="6.5546875" bestFit="1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3.5546875" bestFit="1" customWidth="1"/>
    <col min="9218" max="9218" width="12.5546875" customWidth="1"/>
    <col min="9219" max="9219" width="22.88671875" customWidth="1"/>
    <col min="9220" max="9220" width="52.109375" customWidth="1"/>
    <col min="9221" max="9221" width="10.33203125" bestFit="1" customWidth="1"/>
    <col min="9222" max="9222" width="6.5546875" bestFit="1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3.5546875" bestFit="1" customWidth="1"/>
    <col min="9474" max="9474" width="12.5546875" customWidth="1"/>
    <col min="9475" max="9475" width="22.88671875" customWidth="1"/>
    <col min="9476" max="9476" width="52.109375" customWidth="1"/>
    <col min="9477" max="9477" width="10.33203125" bestFit="1" customWidth="1"/>
    <col min="9478" max="9478" width="6.5546875" bestFit="1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3.5546875" bestFit="1" customWidth="1"/>
    <col min="9730" max="9730" width="12.5546875" customWidth="1"/>
    <col min="9731" max="9731" width="22.88671875" customWidth="1"/>
    <col min="9732" max="9732" width="52.109375" customWidth="1"/>
    <col min="9733" max="9733" width="10.33203125" bestFit="1" customWidth="1"/>
    <col min="9734" max="9734" width="6.5546875" bestFit="1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3.5546875" bestFit="1" customWidth="1"/>
    <col min="9986" max="9986" width="12.5546875" customWidth="1"/>
    <col min="9987" max="9987" width="22.88671875" customWidth="1"/>
    <col min="9988" max="9988" width="52.109375" customWidth="1"/>
    <col min="9989" max="9989" width="10.33203125" bestFit="1" customWidth="1"/>
    <col min="9990" max="9990" width="6.5546875" bestFit="1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3.5546875" bestFit="1" customWidth="1"/>
    <col min="10242" max="10242" width="12.5546875" customWidth="1"/>
    <col min="10243" max="10243" width="22.88671875" customWidth="1"/>
    <col min="10244" max="10244" width="52.109375" customWidth="1"/>
    <col min="10245" max="10245" width="10.33203125" bestFit="1" customWidth="1"/>
    <col min="10246" max="10246" width="6.5546875" bestFit="1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3.5546875" bestFit="1" customWidth="1"/>
    <col min="10498" max="10498" width="12.5546875" customWidth="1"/>
    <col min="10499" max="10499" width="22.88671875" customWidth="1"/>
    <col min="10500" max="10500" width="52.109375" customWidth="1"/>
    <col min="10501" max="10501" width="10.33203125" bestFit="1" customWidth="1"/>
    <col min="10502" max="10502" width="6.5546875" bestFit="1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3.5546875" bestFit="1" customWidth="1"/>
    <col min="10754" max="10754" width="12.5546875" customWidth="1"/>
    <col min="10755" max="10755" width="22.88671875" customWidth="1"/>
    <col min="10756" max="10756" width="52.109375" customWidth="1"/>
    <col min="10757" max="10757" width="10.33203125" bestFit="1" customWidth="1"/>
    <col min="10758" max="10758" width="6.5546875" bestFit="1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3.5546875" bestFit="1" customWidth="1"/>
    <col min="11010" max="11010" width="12.5546875" customWidth="1"/>
    <col min="11011" max="11011" width="22.88671875" customWidth="1"/>
    <col min="11012" max="11012" width="52.109375" customWidth="1"/>
    <col min="11013" max="11013" width="10.33203125" bestFit="1" customWidth="1"/>
    <col min="11014" max="11014" width="6.5546875" bestFit="1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3.5546875" bestFit="1" customWidth="1"/>
    <col min="11266" max="11266" width="12.5546875" customWidth="1"/>
    <col min="11267" max="11267" width="22.88671875" customWidth="1"/>
    <col min="11268" max="11268" width="52.109375" customWidth="1"/>
    <col min="11269" max="11269" width="10.33203125" bestFit="1" customWidth="1"/>
    <col min="11270" max="11270" width="6.5546875" bestFit="1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3.5546875" bestFit="1" customWidth="1"/>
    <col min="11522" max="11522" width="12.5546875" customWidth="1"/>
    <col min="11523" max="11523" width="22.88671875" customWidth="1"/>
    <col min="11524" max="11524" width="52.109375" customWidth="1"/>
    <col min="11525" max="11525" width="10.33203125" bestFit="1" customWidth="1"/>
    <col min="11526" max="11526" width="6.5546875" bestFit="1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3.5546875" bestFit="1" customWidth="1"/>
    <col min="11778" max="11778" width="12.5546875" customWidth="1"/>
    <col min="11779" max="11779" width="22.88671875" customWidth="1"/>
    <col min="11780" max="11780" width="52.109375" customWidth="1"/>
    <col min="11781" max="11781" width="10.33203125" bestFit="1" customWidth="1"/>
    <col min="11782" max="11782" width="6.5546875" bestFit="1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3.5546875" bestFit="1" customWidth="1"/>
    <col min="12034" max="12034" width="12.5546875" customWidth="1"/>
    <col min="12035" max="12035" width="22.88671875" customWidth="1"/>
    <col min="12036" max="12036" width="52.109375" customWidth="1"/>
    <col min="12037" max="12037" width="10.33203125" bestFit="1" customWidth="1"/>
    <col min="12038" max="12038" width="6.5546875" bestFit="1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3.5546875" bestFit="1" customWidth="1"/>
    <col min="12290" max="12290" width="12.5546875" customWidth="1"/>
    <col min="12291" max="12291" width="22.88671875" customWidth="1"/>
    <col min="12292" max="12292" width="52.109375" customWidth="1"/>
    <col min="12293" max="12293" width="10.33203125" bestFit="1" customWidth="1"/>
    <col min="12294" max="12294" width="6.5546875" bestFit="1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3.5546875" bestFit="1" customWidth="1"/>
    <col min="12546" max="12546" width="12.5546875" customWidth="1"/>
    <col min="12547" max="12547" width="22.88671875" customWidth="1"/>
    <col min="12548" max="12548" width="52.109375" customWidth="1"/>
    <col min="12549" max="12549" width="10.33203125" bestFit="1" customWidth="1"/>
    <col min="12550" max="12550" width="6.5546875" bestFit="1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3.5546875" bestFit="1" customWidth="1"/>
    <col min="12802" max="12802" width="12.5546875" customWidth="1"/>
    <col min="12803" max="12803" width="22.88671875" customWidth="1"/>
    <col min="12804" max="12804" width="52.109375" customWidth="1"/>
    <col min="12805" max="12805" width="10.33203125" bestFit="1" customWidth="1"/>
    <col min="12806" max="12806" width="6.5546875" bestFit="1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3.5546875" bestFit="1" customWidth="1"/>
    <col min="13058" max="13058" width="12.5546875" customWidth="1"/>
    <col min="13059" max="13059" width="22.88671875" customWidth="1"/>
    <col min="13060" max="13060" width="52.109375" customWidth="1"/>
    <col min="13061" max="13061" width="10.33203125" bestFit="1" customWidth="1"/>
    <col min="13062" max="13062" width="6.5546875" bestFit="1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3.5546875" bestFit="1" customWidth="1"/>
    <col min="13314" max="13314" width="12.5546875" customWidth="1"/>
    <col min="13315" max="13315" width="22.88671875" customWidth="1"/>
    <col min="13316" max="13316" width="52.109375" customWidth="1"/>
    <col min="13317" max="13317" width="10.33203125" bestFit="1" customWidth="1"/>
    <col min="13318" max="13318" width="6.5546875" bestFit="1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3.5546875" bestFit="1" customWidth="1"/>
    <col min="13570" max="13570" width="12.5546875" customWidth="1"/>
    <col min="13571" max="13571" width="22.88671875" customWidth="1"/>
    <col min="13572" max="13572" width="52.109375" customWidth="1"/>
    <col min="13573" max="13573" width="10.33203125" bestFit="1" customWidth="1"/>
    <col min="13574" max="13574" width="6.5546875" bestFit="1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3.5546875" bestFit="1" customWidth="1"/>
    <col min="13826" max="13826" width="12.5546875" customWidth="1"/>
    <col min="13827" max="13827" width="22.88671875" customWidth="1"/>
    <col min="13828" max="13828" width="52.109375" customWidth="1"/>
    <col min="13829" max="13829" width="10.33203125" bestFit="1" customWidth="1"/>
    <col min="13830" max="13830" width="6.5546875" bestFit="1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3.5546875" bestFit="1" customWidth="1"/>
    <col min="14082" max="14082" width="12.5546875" customWidth="1"/>
    <col min="14083" max="14083" width="22.88671875" customWidth="1"/>
    <col min="14084" max="14084" width="52.109375" customWidth="1"/>
    <col min="14085" max="14085" width="10.33203125" bestFit="1" customWidth="1"/>
    <col min="14086" max="14086" width="6.5546875" bestFit="1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3.5546875" bestFit="1" customWidth="1"/>
    <col min="14338" max="14338" width="12.5546875" customWidth="1"/>
    <col min="14339" max="14339" width="22.88671875" customWidth="1"/>
    <col min="14340" max="14340" width="52.109375" customWidth="1"/>
    <col min="14341" max="14341" width="10.33203125" bestFit="1" customWidth="1"/>
    <col min="14342" max="14342" width="6.5546875" bestFit="1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3.5546875" bestFit="1" customWidth="1"/>
    <col min="14594" max="14594" width="12.5546875" customWidth="1"/>
    <col min="14595" max="14595" width="22.88671875" customWidth="1"/>
    <col min="14596" max="14596" width="52.109375" customWidth="1"/>
    <col min="14597" max="14597" width="10.33203125" bestFit="1" customWidth="1"/>
    <col min="14598" max="14598" width="6.5546875" bestFit="1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3.5546875" bestFit="1" customWidth="1"/>
    <col min="14850" max="14850" width="12.5546875" customWidth="1"/>
    <col min="14851" max="14851" width="22.88671875" customWidth="1"/>
    <col min="14852" max="14852" width="52.109375" customWidth="1"/>
    <col min="14853" max="14853" width="10.33203125" bestFit="1" customWidth="1"/>
    <col min="14854" max="14854" width="6.5546875" bestFit="1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3.5546875" bestFit="1" customWidth="1"/>
    <col min="15106" max="15106" width="12.5546875" customWidth="1"/>
    <col min="15107" max="15107" width="22.88671875" customWidth="1"/>
    <col min="15108" max="15108" width="52.109375" customWidth="1"/>
    <col min="15109" max="15109" width="10.33203125" bestFit="1" customWidth="1"/>
    <col min="15110" max="15110" width="6.5546875" bestFit="1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3.5546875" bestFit="1" customWidth="1"/>
    <col min="15362" max="15362" width="12.5546875" customWidth="1"/>
    <col min="15363" max="15363" width="22.88671875" customWidth="1"/>
    <col min="15364" max="15364" width="52.109375" customWidth="1"/>
    <col min="15365" max="15365" width="10.33203125" bestFit="1" customWidth="1"/>
    <col min="15366" max="15366" width="6.5546875" bestFit="1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3.5546875" bestFit="1" customWidth="1"/>
    <col min="15618" max="15618" width="12.5546875" customWidth="1"/>
    <col min="15619" max="15619" width="22.88671875" customWidth="1"/>
    <col min="15620" max="15620" width="52.109375" customWidth="1"/>
    <col min="15621" max="15621" width="10.33203125" bestFit="1" customWidth="1"/>
    <col min="15622" max="15622" width="6.5546875" bestFit="1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3.5546875" bestFit="1" customWidth="1"/>
    <col min="15874" max="15874" width="12.5546875" customWidth="1"/>
    <col min="15875" max="15875" width="22.88671875" customWidth="1"/>
    <col min="15876" max="15876" width="52.109375" customWidth="1"/>
    <col min="15877" max="15877" width="10.33203125" bestFit="1" customWidth="1"/>
    <col min="15878" max="15878" width="6.5546875" bestFit="1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3.5546875" bestFit="1" customWidth="1"/>
    <col min="16130" max="16130" width="12.5546875" customWidth="1"/>
    <col min="16131" max="16131" width="22.88671875" customWidth="1"/>
    <col min="16132" max="16132" width="52.109375" customWidth="1"/>
    <col min="16133" max="16133" width="10.33203125" bestFit="1" customWidth="1"/>
    <col min="16134" max="16134" width="6.5546875" bestFit="1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5" x14ac:dyDescent="0.3">
      <c r="A1" t="s">
        <v>0</v>
      </c>
      <c r="B1" s="13" t="s">
        <v>1</v>
      </c>
      <c r="C1" s="14"/>
      <c r="D1" s="15"/>
      <c r="E1" t="s">
        <v>2</v>
      </c>
      <c r="F1" s="1"/>
      <c r="I1" t="s">
        <v>3</v>
      </c>
      <c r="J1" s="2">
        <v>10</v>
      </c>
    </row>
    <row r="3" spans="1:15" ht="15.6" customHeight="1" thickBot="1" x14ac:dyDescent="0.35">
      <c r="A3" s="36" t="s">
        <v>31</v>
      </c>
      <c r="B3" s="37"/>
      <c r="C3" s="37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6" t="s">
        <v>11</v>
      </c>
    </row>
    <row r="4" spans="1:15" ht="15.6" customHeight="1" x14ac:dyDescent="0.3">
      <c r="A4" s="16" t="s">
        <v>12</v>
      </c>
      <c r="B4" s="18" t="s">
        <v>13</v>
      </c>
      <c r="C4" s="18" t="s">
        <v>14</v>
      </c>
      <c r="D4" s="20" t="s">
        <v>15</v>
      </c>
      <c r="E4" s="20"/>
      <c r="F4" s="20"/>
      <c r="G4" s="28" t="s">
        <v>16</v>
      </c>
      <c r="H4" s="20" t="s">
        <v>17</v>
      </c>
      <c r="I4" s="20"/>
      <c r="J4" s="20"/>
      <c r="K4" s="20"/>
      <c r="L4" s="21" t="s">
        <v>18</v>
      </c>
      <c r="M4" s="21"/>
      <c r="N4" s="21"/>
      <c r="O4" s="21"/>
    </row>
    <row r="5" spans="1:15" ht="31.8" thickBot="1" x14ac:dyDescent="0.35">
      <c r="A5" s="17"/>
      <c r="B5" s="19"/>
      <c r="C5" s="19"/>
      <c r="D5" s="8" t="s">
        <v>19</v>
      </c>
      <c r="E5" s="8" t="s">
        <v>20</v>
      </c>
      <c r="F5" s="8" t="s">
        <v>21</v>
      </c>
      <c r="G5" s="29"/>
      <c r="H5" s="8" t="s">
        <v>22</v>
      </c>
      <c r="I5" s="8" t="s">
        <v>23</v>
      </c>
      <c r="J5" s="8" t="s">
        <v>24</v>
      </c>
      <c r="K5" s="8" t="s">
        <v>25</v>
      </c>
      <c r="L5" s="7" t="s">
        <v>26</v>
      </c>
      <c r="M5" s="7" t="s">
        <v>27</v>
      </c>
      <c r="N5" s="7" t="s">
        <v>28</v>
      </c>
      <c r="O5" s="7" t="s">
        <v>29</v>
      </c>
    </row>
    <row r="6" spans="1:15" s="5" customFormat="1" ht="16.2" thickTop="1" x14ac:dyDescent="0.3">
      <c r="A6" s="22" t="s">
        <v>5</v>
      </c>
      <c r="B6" s="23"/>
      <c r="C6" s="3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s="5" customFormat="1" ht="16.2" customHeight="1" x14ac:dyDescent="0.3">
      <c r="A7" s="39" t="s">
        <v>32</v>
      </c>
      <c r="B7" s="40" t="s">
        <v>33</v>
      </c>
      <c r="C7" s="41">
        <v>170</v>
      </c>
      <c r="D7" s="42">
        <v>12.47</v>
      </c>
      <c r="E7" s="42">
        <v>8.61</v>
      </c>
      <c r="F7" s="42">
        <v>44.92</v>
      </c>
      <c r="G7" s="42">
        <v>274.77999999999997</v>
      </c>
      <c r="H7" s="42">
        <v>0.24</v>
      </c>
      <c r="I7" s="42">
        <v>0.01</v>
      </c>
      <c r="J7" s="42">
        <v>146.12</v>
      </c>
      <c r="K7" s="42">
        <v>0.68</v>
      </c>
      <c r="L7" s="42">
        <v>84</v>
      </c>
      <c r="M7" s="42">
        <v>142.87</v>
      </c>
      <c r="N7" s="42">
        <v>27.37</v>
      </c>
      <c r="O7" s="42">
        <v>0.09</v>
      </c>
    </row>
    <row r="8" spans="1:15" s="5" customFormat="1" ht="31.2" x14ac:dyDescent="0.3">
      <c r="A8" s="39" t="s">
        <v>34</v>
      </c>
      <c r="B8" s="40" t="s">
        <v>35</v>
      </c>
      <c r="C8" s="41">
        <v>60</v>
      </c>
      <c r="D8" s="4">
        <v>2.74</v>
      </c>
      <c r="E8" s="4">
        <v>10.039999999999999</v>
      </c>
      <c r="F8" s="4">
        <v>18</v>
      </c>
      <c r="G8" s="4">
        <v>207.52</v>
      </c>
      <c r="H8" s="4">
        <v>0.05</v>
      </c>
      <c r="I8" s="4">
        <v>0</v>
      </c>
      <c r="J8" s="4">
        <v>60</v>
      </c>
      <c r="K8" s="4">
        <v>0.3</v>
      </c>
      <c r="L8" s="4">
        <v>49.2</v>
      </c>
      <c r="M8" s="4">
        <v>13</v>
      </c>
      <c r="N8" s="4">
        <v>6.05</v>
      </c>
      <c r="O8" s="4">
        <v>1.28</v>
      </c>
    </row>
    <row r="9" spans="1:15" s="5" customFormat="1" ht="46.8" x14ac:dyDescent="0.3">
      <c r="A9" s="43" t="s">
        <v>4</v>
      </c>
      <c r="B9" s="40" t="s">
        <v>36</v>
      </c>
      <c r="C9" s="41">
        <v>100</v>
      </c>
      <c r="D9" s="44">
        <v>0.8</v>
      </c>
      <c r="E9" s="44">
        <v>0.2</v>
      </c>
      <c r="F9" s="44">
        <v>7.5</v>
      </c>
      <c r="G9" s="44">
        <v>38</v>
      </c>
      <c r="H9" s="44">
        <v>0.06</v>
      </c>
      <c r="I9" s="44">
        <v>38</v>
      </c>
      <c r="J9" s="44">
        <v>0</v>
      </c>
      <c r="K9" s="44">
        <v>0.2</v>
      </c>
      <c r="L9" s="44">
        <v>35</v>
      </c>
      <c r="M9" s="44">
        <v>11</v>
      </c>
      <c r="N9" s="44">
        <v>17</v>
      </c>
      <c r="O9" s="4">
        <v>0.1</v>
      </c>
    </row>
    <row r="10" spans="1:15" s="5" customFormat="1" ht="18" customHeight="1" x14ac:dyDescent="0.3">
      <c r="A10" s="43" t="s">
        <v>37</v>
      </c>
      <c r="B10" s="40" t="s">
        <v>38</v>
      </c>
      <c r="C10" s="41">
        <v>200</v>
      </c>
      <c r="D10" s="4">
        <v>3.2</v>
      </c>
      <c r="E10" s="4">
        <v>2.7</v>
      </c>
      <c r="F10" s="4">
        <v>15.9</v>
      </c>
      <c r="G10" s="4">
        <v>79</v>
      </c>
      <c r="H10" s="4">
        <v>0.04</v>
      </c>
      <c r="I10" s="4">
        <v>1.3</v>
      </c>
      <c r="J10" s="4">
        <v>0.02</v>
      </c>
      <c r="K10" s="4">
        <v>0</v>
      </c>
      <c r="L10" s="4">
        <v>126</v>
      </c>
      <c r="M10" s="4">
        <v>90</v>
      </c>
      <c r="N10" s="4">
        <v>14</v>
      </c>
      <c r="O10" s="45">
        <v>0.1</v>
      </c>
    </row>
    <row r="11" spans="1:15" s="5" customFormat="1" ht="16.2" customHeight="1" thickBot="1" x14ac:dyDescent="0.35">
      <c r="A11" s="30" t="s">
        <v>6</v>
      </c>
      <c r="B11" s="31"/>
      <c r="C11" s="46">
        <f>SUM(C7:C10)</f>
        <v>530</v>
      </c>
      <c r="D11" s="47">
        <f t="shared" ref="D11:O11" si="0">SUM(D7:D10)</f>
        <v>19.21</v>
      </c>
      <c r="E11" s="47">
        <f t="shared" si="0"/>
        <v>21.549999999999997</v>
      </c>
      <c r="F11" s="47">
        <f t="shared" si="0"/>
        <v>86.320000000000007</v>
      </c>
      <c r="G11" s="47">
        <f t="shared" si="0"/>
        <v>599.29999999999995</v>
      </c>
      <c r="H11" s="47">
        <f t="shared" si="0"/>
        <v>0.38999999999999996</v>
      </c>
      <c r="I11" s="47">
        <f t="shared" si="0"/>
        <v>39.309999999999995</v>
      </c>
      <c r="J11" s="47">
        <f t="shared" si="0"/>
        <v>206.14000000000001</v>
      </c>
      <c r="K11" s="47">
        <f t="shared" si="0"/>
        <v>1.18</v>
      </c>
      <c r="L11" s="47">
        <f t="shared" si="0"/>
        <v>294.2</v>
      </c>
      <c r="M11" s="47">
        <f t="shared" si="0"/>
        <v>256.87</v>
      </c>
      <c r="N11" s="47">
        <f t="shared" si="0"/>
        <v>64.42</v>
      </c>
      <c r="O11" s="47">
        <f t="shared" si="0"/>
        <v>1.5700000000000003</v>
      </c>
    </row>
    <row r="12" spans="1:15" s="5" customFormat="1" ht="16.2" thickTop="1" x14ac:dyDescent="0.3">
      <c r="A12" s="26" t="s">
        <v>7</v>
      </c>
      <c r="B12" s="27"/>
      <c r="C12" s="32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4"/>
    </row>
    <row r="13" spans="1:15" s="5" customFormat="1" ht="62.4" x14ac:dyDescent="0.3">
      <c r="A13" s="48" t="s">
        <v>39</v>
      </c>
      <c r="B13" s="49" t="s">
        <v>40</v>
      </c>
      <c r="C13" s="50">
        <v>60</v>
      </c>
      <c r="D13" s="51">
        <v>0.48</v>
      </c>
      <c r="E13" s="51">
        <v>0.06</v>
      </c>
      <c r="F13" s="51">
        <v>1.5</v>
      </c>
      <c r="G13" s="51">
        <v>10.5</v>
      </c>
      <c r="H13" s="52">
        <v>1.4999999999999999E-2</v>
      </c>
      <c r="I13" s="51">
        <v>8</v>
      </c>
      <c r="J13" s="52">
        <v>0</v>
      </c>
      <c r="K13" s="51">
        <v>0.06</v>
      </c>
      <c r="L13" s="51">
        <v>13.8</v>
      </c>
      <c r="M13" s="51">
        <v>25.2</v>
      </c>
      <c r="N13" s="51">
        <v>8.4</v>
      </c>
      <c r="O13" s="51">
        <v>0.36</v>
      </c>
    </row>
    <row r="14" spans="1:15" s="5" customFormat="1" ht="15.6" x14ac:dyDescent="0.3">
      <c r="A14" s="39" t="s">
        <v>41</v>
      </c>
      <c r="B14" s="40" t="s">
        <v>42</v>
      </c>
      <c r="C14" s="41">
        <v>200</v>
      </c>
      <c r="D14" s="4">
        <v>4.18</v>
      </c>
      <c r="E14" s="4">
        <v>8.1199999999999992</v>
      </c>
      <c r="F14" s="4">
        <v>28.45</v>
      </c>
      <c r="G14" s="4">
        <v>153.56</v>
      </c>
      <c r="H14" s="4">
        <v>0.12</v>
      </c>
      <c r="I14" s="4">
        <v>27.78</v>
      </c>
      <c r="J14" s="4">
        <v>37.200000000000003</v>
      </c>
      <c r="K14" s="4">
        <v>50</v>
      </c>
      <c r="L14" s="4">
        <v>126</v>
      </c>
      <c r="M14" s="4">
        <v>126</v>
      </c>
      <c r="N14" s="4">
        <v>6</v>
      </c>
      <c r="O14" s="4">
        <v>0.06</v>
      </c>
    </row>
    <row r="15" spans="1:15" s="5" customFormat="1" ht="93.6" x14ac:dyDescent="0.3">
      <c r="A15" s="53" t="s">
        <v>43</v>
      </c>
      <c r="B15" s="35" t="s">
        <v>44</v>
      </c>
      <c r="C15" s="54">
        <v>105</v>
      </c>
      <c r="D15" s="55">
        <v>10.58</v>
      </c>
      <c r="E15" s="55">
        <v>14.4</v>
      </c>
      <c r="F15" s="55">
        <v>21.99</v>
      </c>
      <c r="G15" s="55">
        <v>223.28</v>
      </c>
      <c r="H15" s="55">
        <v>0.03</v>
      </c>
      <c r="I15" s="55">
        <v>4.1500000000000004</v>
      </c>
      <c r="J15" s="55">
        <v>115</v>
      </c>
      <c r="K15" s="55">
        <v>1.35</v>
      </c>
      <c r="L15" s="55">
        <v>204.38</v>
      </c>
      <c r="M15" s="55">
        <v>143</v>
      </c>
      <c r="N15" s="55">
        <v>17.100000000000001</v>
      </c>
      <c r="O15" s="56">
        <v>13</v>
      </c>
    </row>
    <row r="16" spans="1:15" s="5" customFormat="1" ht="16.2" customHeight="1" x14ac:dyDescent="0.3">
      <c r="A16" s="57" t="s">
        <v>45</v>
      </c>
      <c r="B16" s="58" t="s">
        <v>46</v>
      </c>
      <c r="C16" s="41">
        <v>180</v>
      </c>
      <c r="D16" s="4">
        <v>8</v>
      </c>
      <c r="E16" s="4">
        <v>6.04</v>
      </c>
      <c r="F16" s="4">
        <v>23.8</v>
      </c>
      <c r="G16" s="4">
        <v>201.73</v>
      </c>
      <c r="H16" s="4">
        <v>0.05</v>
      </c>
      <c r="I16" s="44">
        <v>0</v>
      </c>
      <c r="J16" s="4">
        <v>174.99</v>
      </c>
      <c r="K16" s="4">
        <v>0.79</v>
      </c>
      <c r="L16" s="4">
        <v>70.27</v>
      </c>
      <c r="M16" s="4">
        <v>177.94</v>
      </c>
      <c r="N16" s="4">
        <v>7.95</v>
      </c>
      <c r="O16" s="4">
        <v>0.08</v>
      </c>
    </row>
    <row r="17" spans="1:15" s="5" customFormat="1" ht="31.2" x14ac:dyDescent="0.3">
      <c r="A17" s="59" t="s">
        <v>47</v>
      </c>
      <c r="B17" s="60" t="s">
        <v>48</v>
      </c>
      <c r="C17" s="61">
        <v>50</v>
      </c>
      <c r="D17" s="62">
        <v>3.8</v>
      </c>
      <c r="E17" s="62">
        <v>0.4</v>
      </c>
      <c r="F17" s="62">
        <v>24.6</v>
      </c>
      <c r="G17" s="62">
        <v>117.5</v>
      </c>
      <c r="H17" s="62">
        <v>5.5E-2</v>
      </c>
      <c r="I17" s="62">
        <v>0</v>
      </c>
      <c r="J17" s="62">
        <v>0</v>
      </c>
      <c r="K17" s="62">
        <v>0.55000000000000004</v>
      </c>
      <c r="L17" s="62">
        <v>10</v>
      </c>
      <c r="M17" s="62">
        <v>32.5</v>
      </c>
      <c r="N17" s="62">
        <v>7</v>
      </c>
      <c r="O17" s="62">
        <v>0.55000000000000004</v>
      </c>
    </row>
    <row r="18" spans="1:15" s="5" customFormat="1" ht="18.600000000000001" customHeight="1" x14ac:dyDescent="0.3">
      <c r="A18" s="43" t="s">
        <v>49</v>
      </c>
      <c r="B18" s="40" t="s">
        <v>50</v>
      </c>
      <c r="C18" s="41">
        <v>200</v>
      </c>
      <c r="D18" s="4">
        <v>1.4</v>
      </c>
      <c r="E18" s="4">
        <v>0</v>
      </c>
      <c r="F18" s="4">
        <v>17.8</v>
      </c>
      <c r="G18" s="4">
        <v>136.80000000000001</v>
      </c>
      <c r="H18" s="4">
        <v>0.09</v>
      </c>
      <c r="I18" s="4">
        <v>7.0000000000000007E-2</v>
      </c>
      <c r="J18" s="4">
        <v>2E-3</v>
      </c>
      <c r="K18" s="4">
        <v>0.98</v>
      </c>
      <c r="L18" s="4">
        <v>119.8</v>
      </c>
      <c r="M18" s="4">
        <v>153.30000000000001</v>
      </c>
      <c r="N18" s="4">
        <v>0.28000000000000003</v>
      </c>
      <c r="O18" s="63">
        <v>0.31</v>
      </c>
    </row>
    <row r="19" spans="1:15" s="5" customFormat="1" ht="16.2" thickBot="1" x14ac:dyDescent="0.35">
      <c r="A19" s="24" t="s">
        <v>8</v>
      </c>
      <c r="B19" s="25"/>
      <c r="C19" s="64">
        <f t="shared" ref="C19:O19" si="1">SUM(C13:C18)</f>
        <v>795</v>
      </c>
      <c r="D19" s="65">
        <f t="shared" si="1"/>
        <v>28.44</v>
      </c>
      <c r="E19" s="65">
        <f t="shared" si="1"/>
        <v>29.019999999999996</v>
      </c>
      <c r="F19" s="65">
        <f t="shared" si="1"/>
        <v>118.14</v>
      </c>
      <c r="G19" s="65">
        <f t="shared" si="1"/>
        <v>843.37000000000012</v>
      </c>
      <c r="H19" s="65">
        <f t="shared" si="1"/>
        <v>0.36</v>
      </c>
      <c r="I19" s="65">
        <f t="shared" si="1"/>
        <v>40</v>
      </c>
      <c r="J19" s="65">
        <f t="shared" si="1"/>
        <v>327.19200000000001</v>
      </c>
      <c r="K19" s="65">
        <f t="shared" si="1"/>
        <v>53.73</v>
      </c>
      <c r="L19" s="65">
        <f t="shared" si="1"/>
        <v>544.25</v>
      </c>
      <c r="M19" s="65">
        <f t="shared" si="1"/>
        <v>657.94</v>
      </c>
      <c r="N19" s="65">
        <f t="shared" si="1"/>
        <v>46.730000000000004</v>
      </c>
      <c r="O19" s="65">
        <f t="shared" si="1"/>
        <v>14.360000000000001</v>
      </c>
    </row>
    <row r="20" spans="1:15" s="5" customFormat="1" ht="16.2" customHeight="1" thickTop="1" x14ac:dyDescent="0.3">
      <c r="A20" s="26" t="s">
        <v>9</v>
      </c>
      <c r="B20" s="27"/>
      <c r="C20" s="10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2"/>
    </row>
    <row r="21" spans="1:15" s="5" customFormat="1" ht="16.8" customHeight="1" x14ac:dyDescent="0.3">
      <c r="A21" s="66" t="s">
        <v>30</v>
      </c>
      <c r="B21" s="67" t="s">
        <v>51</v>
      </c>
      <c r="C21" s="41">
        <v>250</v>
      </c>
      <c r="D21" s="44">
        <v>7.25</v>
      </c>
      <c r="E21" s="44">
        <v>6.25</v>
      </c>
      <c r="F21" s="44">
        <v>10</v>
      </c>
      <c r="G21" s="44">
        <v>125</v>
      </c>
      <c r="H21" s="44">
        <v>0.1</v>
      </c>
      <c r="I21" s="44">
        <v>14.25</v>
      </c>
      <c r="J21" s="44">
        <v>0.05</v>
      </c>
      <c r="K21" s="44">
        <v>0</v>
      </c>
      <c r="L21" s="44">
        <v>300</v>
      </c>
      <c r="M21" s="44">
        <v>225</v>
      </c>
      <c r="N21" s="44">
        <v>35</v>
      </c>
      <c r="O21" s="4">
        <v>0.25</v>
      </c>
    </row>
    <row r="22" spans="1:15" s="5" customFormat="1" ht="18.600000000000001" customHeight="1" x14ac:dyDescent="0.3">
      <c r="A22" s="43" t="s">
        <v>52</v>
      </c>
      <c r="B22" s="68" t="s">
        <v>53</v>
      </c>
      <c r="C22" s="69">
        <v>50</v>
      </c>
      <c r="D22" s="42">
        <v>2.3050000000000002</v>
      </c>
      <c r="E22" s="42">
        <v>11.4</v>
      </c>
      <c r="F22" s="42">
        <v>30.77</v>
      </c>
      <c r="G22" s="42">
        <v>234.5</v>
      </c>
      <c r="H22" s="42">
        <v>0</v>
      </c>
      <c r="I22" s="42">
        <v>4.4999999999999998E-2</v>
      </c>
      <c r="J22" s="42">
        <v>0</v>
      </c>
      <c r="K22" s="42">
        <v>8.9700000000000006</v>
      </c>
      <c r="L22" s="42">
        <v>12.1</v>
      </c>
      <c r="M22" s="42">
        <v>0</v>
      </c>
      <c r="N22" s="42">
        <v>2.15</v>
      </c>
      <c r="O22" s="42">
        <v>0.23</v>
      </c>
    </row>
    <row r="23" spans="1:15" ht="16.8" customHeight="1" thickBot="1" x14ac:dyDescent="0.35">
      <c r="A23" s="24" t="s">
        <v>10</v>
      </c>
      <c r="B23" s="25"/>
      <c r="C23" s="64">
        <f>SUM(C21:C22)</f>
        <v>300</v>
      </c>
      <c r="D23" s="65">
        <f>SUM(D21:D22)</f>
        <v>9.5549999999999997</v>
      </c>
      <c r="E23" s="65">
        <f t="shared" ref="E23:O23" si="2">SUM(E21:E22)</f>
        <v>17.649999999999999</v>
      </c>
      <c r="F23" s="65">
        <f t="shared" si="2"/>
        <v>40.769999999999996</v>
      </c>
      <c r="G23" s="65">
        <f t="shared" si="2"/>
        <v>359.5</v>
      </c>
      <c r="H23" s="65">
        <f t="shared" si="2"/>
        <v>0.1</v>
      </c>
      <c r="I23" s="65">
        <f t="shared" si="2"/>
        <v>14.295</v>
      </c>
      <c r="J23" s="65">
        <f t="shared" si="2"/>
        <v>0.05</v>
      </c>
      <c r="K23" s="65">
        <f t="shared" si="2"/>
        <v>8.9700000000000006</v>
      </c>
      <c r="L23" s="65">
        <f t="shared" si="2"/>
        <v>312.10000000000002</v>
      </c>
      <c r="M23" s="65">
        <f t="shared" si="2"/>
        <v>225</v>
      </c>
      <c r="N23" s="65">
        <f t="shared" si="2"/>
        <v>37.15</v>
      </c>
      <c r="O23" s="65">
        <f t="shared" si="2"/>
        <v>0.48</v>
      </c>
    </row>
    <row r="24" spans="1:15" ht="16.2" customHeight="1" thickTop="1" thickBot="1" x14ac:dyDescent="0.35">
      <c r="A24" s="70" t="s">
        <v>54</v>
      </c>
      <c r="B24" s="71"/>
      <c r="C24" s="72"/>
      <c r="D24" s="73">
        <f t="shared" ref="D24:O25" si="3">D11+D19+D23</f>
        <v>57.205000000000005</v>
      </c>
      <c r="E24" s="73">
        <f t="shared" si="3"/>
        <v>68.22</v>
      </c>
      <c r="F24" s="73">
        <f t="shared" si="3"/>
        <v>245.23000000000002</v>
      </c>
      <c r="G24" s="73">
        <f t="shared" si="3"/>
        <v>1802.17</v>
      </c>
      <c r="H24" s="73">
        <f t="shared" si="3"/>
        <v>0.85</v>
      </c>
      <c r="I24" s="73">
        <f t="shared" si="3"/>
        <v>93.605000000000004</v>
      </c>
      <c r="J24" s="73">
        <f t="shared" si="3"/>
        <v>533.38199999999995</v>
      </c>
      <c r="K24" s="73">
        <f t="shared" si="3"/>
        <v>63.879999999999995</v>
      </c>
      <c r="L24" s="73">
        <f t="shared" si="3"/>
        <v>1150.5500000000002</v>
      </c>
      <c r="M24" s="73">
        <f t="shared" si="3"/>
        <v>1139.81</v>
      </c>
      <c r="N24" s="73">
        <f t="shared" si="3"/>
        <v>148.30000000000001</v>
      </c>
      <c r="O24" s="73">
        <f t="shared" si="3"/>
        <v>16.41</v>
      </c>
    </row>
    <row r="25" spans="1:15" ht="16.2" customHeight="1" thickTop="1" thickBot="1" x14ac:dyDescent="0.35">
      <c r="A25" s="74" t="s">
        <v>55</v>
      </c>
      <c r="B25" s="75"/>
      <c r="C25" s="32"/>
      <c r="D25" s="73">
        <f t="shared" si="3"/>
        <v>57.205000000000005</v>
      </c>
      <c r="E25" s="73">
        <f t="shared" si="3"/>
        <v>68.22</v>
      </c>
      <c r="F25" s="73">
        <f t="shared" si="3"/>
        <v>245.23000000000002</v>
      </c>
      <c r="G25" s="73">
        <f t="shared" si="3"/>
        <v>1802.17</v>
      </c>
      <c r="H25" s="73">
        <f t="shared" si="3"/>
        <v>0.85</v>
      </c>
      <c r="I25" s="73">
        <f t="shared" si="3"/>
        <v>93.605000000000004</v>
      </c>
      <c r="J25" s="73">
        <f t="shared" si="3"/>
        <v>533.38199999999995</v>
      </c>
      <c r="K25" s="73">
        <f t="shared" si="3"/>
        <v>63.879999999999995</v>
      </c>
      <c r="L25" s="73">
        <f t="shared" si="3"/>
        <v>1150.5500000000002</v>
      </c>
      <c r="M25" s="73">
        <f t="shared" si="3"/>
        <v>1139.81</v>
      </c>
      <c r="N25" s="73">
        <f t="shared" si="3"/>
        <v>148.30000000000001</v>
      </c>
      <c r="O25" s="73">
        <f t="shared" si="3"/>
        <v>16.41</v>
      </c>
    </row>
    <row r="26" spans="1:15" ht="15" thickTop="1" x14ac:dyDescent="0.3"/>
  </sheetData>
  <mergeCells count="16">
    <mergeCell ref="A12:B12"/>
    <mergeCell ref="A20:B20"/>
    <mergeCell ref="A23:B23"/>
    <mergeCell ref="A24:C24"/>
    <mergeCell ref="A25:B25"/>
    <mergeCell ref="A19:B19"/>
    <mergeCell ref="G4:G5"/>
    <mergeCell ref="H4:K4"/>
    <mergeCell ref="L4:O4"/>
    <mergeCell ref="A6:B6"/>
    <mergeCell ref="A11:B11"/>
    <mergeCell ref="B1:D1"/>
    <mergeCell ref="A4:A5"/>
    <mergeCell ref="B4:B5"/>
    <mergeCell ref="C4:C5"/>
    <mergeCell ref="D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Гусейнова</dc:creator>
  <cp:lastModifiedBy>Анастасия Гусейнова</cp:lastModifiedBy>
  <dcterms:created xsi:type="dcterms:W3CDTF">2024-03-04T17:52:22Z</dcterms:created>
  <dcterms:modified xsi:type="dcterms:W3CDTF">2024-09-03T14:25:55Z</dcterms:modified>
</cp:coreProperties>
</file>