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43C5CCA4-3C0C-4D04-99CE-7723BAA57366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 s="1"/>
  <c r="D24" i="1"/>
  <c r="D25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M24" i="1" s="1"/>
  <c r="M25" i="1" s="1"/>
  <c r="L19" i="1"/>
  <c r="K19" i="1"/>
  <c r="J19" i="1"/>
  <c r="I19" i="1"/>
  <c r="H19" i="1"/>
  <c r="G19" i="1"/>
  <c r="F19" i="1"/>
  <c r="E19" i="1"/>
  <c r="E24" i="1" s="1"/>
  <c r="E25" i="1" s="1"/>
  <c r="D19" i="1"/>
  <c r="C19" i="1"/>
  <c r="O11" i="1"/>
  <c r="O24" i="1" s="1"/>
  <c r="O25" i="1" s="1"/>
  <c r="N11" i="1"/>
  <c r="N24" i="1" s="1"/>
  <c r="N25" i="1" s="1"/>
  <c r="M11" i="1"/>
  <c r="L11" i="1"/>
  <c r="K11" i="1"/>
  <c r="K24" i="1" s="1"/>
  <c r="K25" i="1" s="1"/>
  <c r="J11" i="1"/>
  <c r="J24" i="1" s="1"/>
  <c r="J25" i="1" s="1"/>
  <c r="I11" i="1"/>
  <c r="I24" i="1" s="1"/>
  <c r="I25" i="1" s="1"/>
  <c r="H11" i="1"/>
  <c r="H24" i="1" s="1"/>
  <c r="H25" i="1" s="1"/>
  <c r="G11" i="1"/>
  <c r="G24" i="1" s="1"/>
  <c r="G25" i="1" s="1"/>
  <c r="F11" i="1"/>
  <c r="F24" i="1" s="1"/>
  <c r="F25" i="1" s="1"/>
  <c r="E11" i="1"/>
  <c r="D11" i="1"/>
  <c r="C11" i="1"/>
</calcChain>
</file>

<file path=xl/sharedStrings.xml><?xml version="1.0" encoding="utf-8"?>
<sst xmlns="http://schemas.openxmlformats.org/spreadsheetml/2006/main" count="56" uniqueCount="56">
  <si>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</si>
  <si>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</si>
  <si>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</si>
  <si>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</si>
  <si>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</si>
  <si>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</si>
  <si>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</si>
  <si>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</si>
  <si>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</si>
  <si>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</si>
  <si>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</si>
  <si>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</si>
  <si>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</si>
  <si>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</si>
  <si>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</si>
  <si>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</si>
  <si>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</si>
  <si>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</si>
  <si>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</si>
  <si>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</si>
  <si>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</si>
  <si>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</si>
  <si>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</si>
  <si>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</si>
  <si>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</si>
  <si>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</si>
  <si>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</si>
  <si>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</si>
  <si>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</si>
  <si>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</si>
  <si>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</si>
  <si>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Меню: 20 день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</si>
  <si>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</si>
  <si>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</si>
  <si>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</si>
  <si>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</si>
  <si>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</si>
  <si>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</si>
  <si>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</si>
  <si>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</si>
  <si>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</si>
  <si>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</si>
  <si>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</si>
  <si>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</si>
  <si>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</si>
  <si>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</si>
  <si>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</si>
  <si>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</si>
  <si>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</si>
  <si>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</si>
  <si>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</si>
  <si>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</si>
  <si>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</si>
  <si>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</si>
  <si>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 xml:space="preserve">ВСЕГО ЗА 20-Й ДЕНЬ с полдником </t>
  </si>
  <si>
    <t>ВСЕГО ЗА 20-Й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</si>
</sst>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77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17" xfId="3" applyNumberFormat="1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0" fontId="1" fillId="3" borderId="0" xfId="0" applyFont="1" applyFill="1"/>
    <xf numFmtId="0" fontId="7" fillId="0" borderId="0" xfId="0" applyFont="1"/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2" fillId="3" borderId="1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2" fontId="1" fillId="3" borderId="21" xfId="3" applyNumberFormat="1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0" fontId="2" fillId="3" borderId="16" xfId="3" applyFont="1" applyFill="1" applyBorder="1" applyAlignment="1">
      <alignment horizontal="center" vertical="top" wrapText="1"/>
    </xf>
    <xf numFmtId="0" fontId="2" fillId="3" borderId="13" xfId="3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2" fontId="2" fillId="3" borderId="28" xfId="3" applyNumberFormat="1" applyFont="1" applyFill="1" applyBorder="1" applyAlignment="1">
      <alignment horizontal="center" vertical="top" wrapText="1"/>
    </xf>
    <xf numFmtId="2" fontId="2" fillId="3" borderId="29" xfId="3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2" fillId="4" borderId="10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30" xfId="1" applyFont="1" applyFill="1" applyBorder="1" applyAlignment="1">
      <alignment horizontal="left" vertical="top" wrapText="1"/>
    </xf>
    <xf numFmtId="0" fontId="2" fillId="6" borderId="4" xfId="1" applyFont="1" applyFill="1" applyBorder="1" applyAlignment="1">
      <alignment horizontal="center" vertical="top" wrapText="1"/>
    </xf>
    <xf numFmtId="2" fontId="2" fillId="6" borderId="4" xfId="1" applyNumberFormat="1" applyFont="1" applyFill="1" applyBorder="1" applyAlignment="1">
      <alignment horizontal="center" vertical="top" wrapText="1"/>
    </xf>
    <xf numFmtId="2" fontId="2" fillId="6" borderId="31" xfId="1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2" fillId="4" borderId="32" xfId="3" applyFont="1" applyFill="1" applyBorder="1" applyAlignment="1">
      <alignment vertical="top" wrapText="1"/>
    </xf>
    <xf numFmtId="0" fontId="2" fillId="3" borderId="31" xfId="3" applyFont="1" applyFill="1" applyBorder="1" applyAlignment="1">
      <alignment vertical="top" wrapText="1"/>
    </xf>
    <xf numFmtId="2" fontId="2" fillId="3" borderId="33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6" xfId="3" applyFont="1" applyFill="1" applyBorder="1" applyAlignment="1">
      <alignment horizontal="center" vertical="top" wrapText="1"/>
    </xf>
    <xf numFmtId="0" fontId="1" fillId="3" borderId="13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topLeftCell="A16" workbookViewId="0">
      <selection activeCell="A3" sqref="A3:O25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22" customFormat="1" x14ac:dyDescent="0.3">
      <c r="A1" s="22" t="s">
        <v>0</v>
      </c>
      <c r="B1" s="41" t="s">
        <v>1</v>
      </c>
      <c r="C1" s="42"/>
      <c r="D1" s="43"/>
      <c r="E1" s="22" t="s">
        <v>2</v>
      </c>
      <c r="F1" s="23"/>
      <c r="I1" s="22" t="s">
        <v>3</v>
      </c>
      <c r="J1" s="24">
        <v>20</v>
      </c>
    </row>
    <row r="3" spans="1:15" ht="15.6" customHeight="1" thickBot="1" x14ac:dyDescent="0.35">
      <c r="A3" s="21" t="s">
        <v>31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44" t="s">
        <v>12</v>
      </c>
      <c r="B4" s="46" t="s">
        <v>13</v>
      </c>
      <c r="C4" s="46" t="s">
        <v>14</v>
      </c>
      <c r="D4" s="37" t="s">
        <v>15</v>
      </c>
      <c r="E4" s="37"/>
      <c r="F4" s="37"/>
      <c r="G4" s="48" t="s">
        <v>16</v>
      </c>
      <c r="H4" s="37" t="s">
        <v>17</v>
      </c>
      <c r="I4" s="37"/>
      <c r="J4" s="37"/>
      <c r="K4" s="37"/>
      <c r="L4" s="38" t="s">
        <v>18</v>
      </c>
      <c r="M4" s="38"/>
      <c r="N4" s="38"/>
      <c r="O4" s="38"/>
    </row>
    <row r="5" spans="1:15" ht="31.8" thickBot="1" x14ac:dyDescent="0.35">
      <c r="A5" s="45"/>
      <c r="B5" s="47"/>
      <c r="C5" s="47"/>
      <c r="D5" s="15" t="s">
        <v>19</v>
      </c>
      <c r="E5" s="15" t="s">
        <v>20</v>
      </c>
      <c r="F5" s="15" t="s">
        <v>21</v>
      </c>
      <c r="G5" s="49"/>
      <c r="H5" s="15" t="s">
        <v>22</v>
      </c>
      <c r="I5" s="15" t="s">
        <v>23</v>
      </c>
      <c r="J5" s="15" t="s">
        <v>24</v>
      </c>
      <c r="K5" s="15" t="s">
        <v>25</v>
      </c>
      <c r="L5" s="14" t="s">
        <v>26</v>
      </c>
      <c r="M5" s="14" t="s">
        <v>27</v>
      </c>
      <c r="N5" s="14" t="s">
        <v>28</v>
      </c>
      <c r="O5" s="14" t="s">
        <v>29</v>
      </c>
    </row>
    <row r="6" spans="1:15" ht="16.2" thickTop="1" x14ac:dyDescent="0.3">
      <c r="A6" s="39" t="s">
        <v>5</v>
      </c>
      <c r="B6" s="40"/>
      <c r="C6" s="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6.2" customHeight="1" x14ac:dyDescent="0.3">
      <c r="A7" s="56" t="s">
        <v>32</v>
      </c>
      <c r="B7" s="7" t="s">
        <v>33</v>
      </c>
      <c r="C7" s="8">
        <v>170</v>
      </c>
      <c r="D7" s="57">
        <v>12.47</v>
      </c>
      <c r="E7" s="57">
        <v>8.61</v>
      </c>
      <c r="F7" s="57">
        <v>44.92</v>
      </c>
      <c r="G7" s="57">
        <v>274.77999999999997</v>
      </c>
      <c r="H7" s="57">
        <v>0.24</v>
      </c>
      <c r="I7" s="57">
        <v>0.01</v>
      </c>
      <c r="J7" s="57">
        <v>146.12</v>
      </c>
      <c r="K7" s="57">
        <v>0.68</v>
      </c>
      <c r="L7" s="57">
        <v>84</v>
      </c>
      <c r="M7" s="57">
        <v>142.87</v>
      </c>
      <c r="N7" s="57">
        <v>27.37</v>
      </c>
      <c r="O7" s="57">
        <v>0.09</v>
      </c>
    </row>
    <row r="8" spans="1:15" ht="31.2" x14ac:dyDescent="0.3">
      <c r="A8" s="56" t="s">
        <v>34</v>
      </c>
      <c r="B8" s="7" t="s">
        <v>35</v>
      </c>
      <c r="C8" s="8">
        <v>60</v>
      </c>
      <c r="D8" s="4">
        <v>2.74</v>
      </c>
      <c r="E8" s="4">
        <v>10.039999999999999</v>
      </c>
      <c r="F8" s="4">
        <v>18</v>
      </c>
      <c r="G8" s="4">
        <v>207.52</v>
      </c>
      <c r="H8" s="4">
        <v>0.05</v>
      </c>
      <c r="I8" s="4">
        <v>0</v>
      </c>
      <c r="J8" s="4">
        <v>60</v>
      </c>
      <c r="K8" s="4">
        <v>0.3</v>
      </c>
      <c r="L8" s="4">
        <v>49.2</v>
      </c>
      <c r="M8" s="4">
        <v>13</v>
      </c>
      <c r="N8" s="4">
        <v>6.05</v>
      </c>
      <c r="O8" s="4">
        <v>1.28</v>
      </c>
    </row>
    <row r="9" spans="1:15" ht="46.8" x14ac:dyDescent="0.3">
      <c r="A9" s="9" t="s">
        <v>4</v>
      </c>
      <c r="B9" s="7" t="s">
        <v>36</v>
      </c>
      <c r="C9" s="8">
        <v>100</v>
      </c>
      <c r="D9" s="10">
        <v>0.8</v>
      </c>
      <c r="E9" s="10">
        <v>0.2</v>
      </c>
      <c r="F9" s="10">
        <v>7.5</v>
      </c>
      <c r="G9" s="10">
        <v>38</v>
      </c>
      <c r="H9" s="10">
        <v>0.06</v>
      </c>
      <c r="I9" s="10">
        <v>38</v>
      </c>
      <c r="J9" s="10">
        <v>0</v>
      </c>
      <c r="K9" s="10">
        <v>0.2</v>
      </c>
      <c r="L9" s="10">
        <v>35</v>
      </c>
      <c r="M9" s="10">
        <v>11</v>
      </c>
      <c r="N9" s="10">
        <v>17</v>
      </c>
      <c r="O9" s="4">
        <v>0.1</v>
      </c>
    </row>
    <row r="10" spans="1:15" ht="18" customHeight="1" x14ac:dyDescent="0.3">
      <c r="A10" s="9" t="s">
        <v>37</v>
      </c>
      <c r="B10" s="7" t="s">
        <v>38</v>
      </c>
      <c r="C10" s="8">
        <v>200</v>
      </c>
      <c r="D10" s="4">
        <v>3.2</v>
      </c>
      <c r="E10" s="4">
        <v>2.7</v>
      </c>
      <c r="F10" s="4">
        <v>15.9</v>
      </c>
      <c r="G10" s="4">
        <v>79</v>
      </c>
      <c r="H10" s="4">
        <v>0.04</v>
      </c>
      <c r="I10" s="4">
        <v>1.3</v>
      </c>
      <c r="J10" s="4">
        <v>0.02</v>
      </c>
      <c r="K10" s="4">
        <v>0</v>
      </c>
      <c r="L10" s="4">
        <v>126</v>
      </c>
      <c r="M10" s="4">
        <v>90</v>
      </c>
      <c r="N10" s="4">
        <v>14</v>
      </c>
      <c r="O10" s="58">
        <v>0.1</v>
      </c>
    </row>
    <row r="11" spans="1:15" ht="16.2" customHeight="1" thickBot="1" x14ac:dyDescent="0.35">
      <c r="A11" s="50" t="s">
        <v>6</v>
      </c>
      <c r="B11" s="51"/>
      <c r="C11" s="59">
        <f>SUM(C7:C10)</f>
        <v>530</v>
      </c>
      <c r="D11" s="60">
        <f t="shared" ref="D11:O11" si="0">SUM(D7:D10)</f>
        <v>19.21</v>
      </c>
      <c r="E11" s="60">
        <f t="shared" si="0"/>
        <v>21.549999999999997</v>
      </c>
      <c r="F11" s="60">
        <f t="shared" si="0"/>
        <v>86.320000000000007</v>
      </c>
      <c r="G11" s="60">
        <f t="shared" si="0"/>
        <v>599.29999999999995</v>
      </c>
      <c r="H11" s="60">
        <f t="shared" si="0"/>
        <v>0.38999999999999996</v>
      </c>
      <c r="I11" s="60">
        <f t="shared" si="0"/>
        <v>39.309999999999995</v>
      </c>
      <c r="J11" s="60">
        <f t="shared" si="0"/>
        <v>206.14000000000001</v>
      </c>
      <c r="K11" s="60">
        <f t="shared" si="0"/>
        <v>1.18</v>
      </c>
      <c r="L11" s="60">
        <f t="shared" si="0"/>
        <v>294.2</v>
      </c>
      <c r="M11" s="60">
        <f t="shared" si="0"/>
        <v>256.87</v>
      </c>
      <c r="N11" s="60">
        <f t="shared" si="0"/>
        <v>64.42</v>
      </c>
      <c r="O11" s="60">
        <f t="shared" si="0"/>
        <v>1.5700000000000003</v>
      </c>
    </row>
    <row r="12" spans="1:15" ht="16.2" thickTop="1" x14ac:dyDescent="0.3">
      <c r="A12" s="32" t="s">
        <v>7</v>
      </c>
      <c r="B12" s="33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5" ht="62.4" x14ac:dyDescent="0.3">
      <c r="A13" s="61" t="s">
        <v>39</v>
      </c>
      <c r="B13" s="62" t="s">
        <v>40</v>
      </c>
      <c r="C13" s="63">
        <v>60</v>
      </c>
      <c r="D13" s="64">
        <v>0.48</v>
      </c>
      <c r="E13" s="64">
        <v>0.06</v>
      </c>
      <c r="F13" s="64">
        <v>1.5</v>
      </c>
      <c r="G13" s="64">
        <v>10.5</v>
      </c>
      <c r="H13" s="65">
        <v>1.4999999999999999E-2</v>
      </c>
      <c r="I13" s="64">
        <v>8</v>
      </c>
      <c r="J13" s="65">
        <v>0</v>
      </c>
      <c r="K13" s="64">
        <v>0.06</v>
      </c>
      <c r="L13" s="64">
        <v>13.8</v>
      </c>
      <c r="M13" s="64">
        <v>25.2</v>
      </c>
      <c r="N13" s="64">
        <v>8.4</v>
      </c>
      <c r="O13" s="64">
        <v>0.36</v>
      </c>
    </row>
    <row r="14" spans="1:15" x14ac:dyDescent="0.3">
      <c r="A14" s="56" t="s">
        <v>41</v>
      </c>
      <c r="B14" s="7" t="s">
        <v>42</v>
      </c>
      <c r="C14" s="8">
        <v>200</v>
      </c>
      <c r="D14" s="4">
        <v>4.18</v>
      </c>
      <c r="E14" s="4">
        <v>8.1199999999999992</v>
      </c>
      <c r="F14" s="4">
        <v>28.45</v>
      </c>
      <c r="G14" s="4">
        <v>153.56</v>
      </c>
      <c r="H14" s="4">
        <v>0.12</v>
      </c>
      <c r="I14" s="4">
        <v>27.78</v>
      </c>
      <c r="J14" s="4">
        <v>37.200000000000003</v>
      </c>
      <c r="K14" s="4">
        <v>50</v>
      </c>
      <c r="L14" s="4">
        <v>126</v>
      </c>
      <c r="M14" s="4">
        <v>126</v>
      </c>
      <c r="N14" s="4">
        <v>6</v>
      </c>
      <c r="O14" s="4">
        <v>0.06</v>
      </c>
    </row>
    <row r="15" spans="1:15" ht="93.6" x14ac:dyDescent="0.3">
      <c r="A15" s="66" t="s">
        <v>43</v>
      </c>
      <c r="B15" s="55" t="s">
        <v>44</v>
      </c>
      <c r="C15" s="67">
        <v>105</v>
      </c>
      <c r="D15" s="68">
        <v>10.58</v>
      </c>
      <c r="E15" s="68">
        <v>14.4</v>
      </c>
      <c r="F15" s="68">
        <v>21.99</v>
      </c>
      <c r="G15" s="68">
        <v>223.28</v>
      </c>
      <c r="H15" s="68">
        <v>0.03</v>
      </c>
      <c r="I15" s="68">
        <v>4.1500000000000004</v>
      </c>
      <c r="J15" s="68">
        <v>115</v>
      </c>
      <c r="K15" s="68">
        <v>1.35</v>
      </c>
      <c r="L15" s="68">
        <v>204.38</v>
      </c>
      <c r="M15" s="68">
        <v>143</v>
      </c>
      <c r="N15" s="68">
        <v>17.100000000000001</v>
      </c>
      <c r="O15" s="69">
        <v>13</v>
      </c>
    </row>
    <row r="16" spans="1:15" ht="16.2" customHeight="1" x14ac:dyDescent="0.3">
      <c r="A16" s="70" t="s">
        <v>45</v>
      </c>
      <c r="B16" s="71" t="s">
        <v>46</v>
      </c>
      <c r="C16" s="8">
        <v>180</v>
      </c>
      <c r="D16" s="4">
        <v>8</v>
      </c>
      <c r="E16" s="4">
        <v>6.04</v>
      </c>
      <c r="F16" s="4">
        <v>23.8</v>
      </c>
      <c r="G16" s="4">
        <v>201.73</v>
      </c>
      <c r="H16" s="4">
        <v>0.05</v>
      </c>
      <c r="I16" s="10">
        <v>0</v>
      </c>
      <c r="J16" s="4">
        <v>174.99</v>
      </c>
      <c r="K16" s="4">
        <v>0.79</v>
      </c>
      <c r="L16" s="4">
        <v>70.27</v>
      </c>
      <c r="M16" s="4">
        <v>177.94</v>
      </c>
      <c r="N16" s="4">
        <v>7.95</v>
      </c>
      <c r="O16" s="4">
        <v>0.08</v>
      </c>
    </row>
    <row r="17" spans="1:15" ht="31.2" x14ac:dyDescent="0.3">
      <c r="A17" s="26" t="s">
        <v>47</v>
      </c>
      <c r="B17" s="11" t="s">
        <v>48</v>
      </c>
      <c r="C17" s="12">
        <v>50</v>
      </c>
      <c r="D17" s="13">
        <v>3.8</v>
      </c>
      <c r="E17" s="13">
        <v>0.4</v>
      </c>
      <c r="F17" s="13">
        <v>24.6</v>
      </c>
      <c r="G17" s="13">
        <v>117.5</v>
      </c>
      <c r="H17" s="13">
        <v>5.5E-2</v>
      </c>
      <c r="I17" s="13">
        <v>0</v>
      </c>
      <c r="J17" s="13">
        <v>0</v>
      </c>
      <c r="K17" s="13">
        <v>0.55000000000000004</v>
      </c>
      <c r="L17" s="13">
        <v>10</v>
      </c>
      <c r="M17" s="13">
        <v>32.5</v>
      </c>
      <c r="N17" s="13">
        <v>7</v>
      </c>
      <c r="O17" s="13">
        <v>0.55000000000000004</v>
      </c>
    </row>
    <row r="18" spans="1:15" ht="18.600000000000001" customHeight="1" x14ac:dyDescent="0.3">
      <c r="A18" s="9" t="s">
        <v>49</v>
      </c>
      <c r="B18" s="7" t="s">
        <v>50</v>
      </c>
      <c r="C18" s="8">
        <v>200</v>
      </c>
      <c r="D18" s="4">
        <v>1.4</v>
      </c>
      <c r="E18" s="4">
        <v>0</v>
      </c>
      <c r="F18" s="4">
        <v>17.8</v>
      </c>
      <c r="G18" s="4">
        <v>136.80000000000001</v>
      </c>
      <c r="H18" s="4">
        <v>0.09</v>
      </c>
      <c r="I18" s="4">
        <v>7.0000000000000007E-2</v>
      </c>
      <c r="J18" s="4">
        <v>2E-3</v>
      </c>
      <c r="K18" s="4">
        <v>0.98</v>
      </c>
      <c r="L18" s="4">
        <v>119.8</v>
      </c>
      <c r="M18" s="4">
        <v>153.30000000000001</v>
      </c>
      <c r="N18" s="4">
        <v>0.28000000000000003</v>
      </c>
      <c r="O18" s="72">
        <v>0.31</v>
      </c>
    </row>
    <row r="19" spans="1:15" ht="16.2" customHeight="1" thickBot="1" x14ac:dyDescent="0.35">
      <c r="A19" s="30" t="s">
        <v>8</v>
      </c>
      <c r="B19" s="31"/>
      <c r="C19" s="20">
        <f t="shared" ref="C19:O19" si="1">SUM(C13:C18)</f>
        <v>795</v>
      </c>
      <c r="D19" s="27">
        <f t="shared" si="1"/>
        <v>28.44</v>
      </c>
      <c r="E19" s="27">
        <f t="shared" si="1"/>
        <v>29.019999999999996</v>
      </c>
      <c r="F19" s="27">
        <f t="shared" si="1"/>
        <v>118.14</v>
      </c>
      <c r="G19" s="27">
        <f t="shared" si="1"/>
        <v>843.37000000000012</v>
      </c>
      <c r="H19" s="27">
        <f t="shared" si="1"/>
        <v>0.36</v>
      </c>
      <c r="I19" s="27">
        <f t="shared" si="1"/>
        <v>40</v>
      </c>
      <c r="J19" s="27">
        <f t="shared" si="1"/>
        <v>327.19200000000001</v>
      </c>
      <c r="K19" s="27">
        <f t="shared" si="1"/>
        <v>53.73</v>
      </c>
      <c r="L19" s="27">
        <f t="shared" si="1"/>
        <v>544.25</v>
      </c>
      <c r="M19" s="27">
        <f t="shared" si="1"/>
        <v>657.94</v>
      </c>
      <c r="N19" s="27">
        <f t="shared" si="1"/>
        <v>46.730000000000004</v>
      </c>
      <c r="O19" s="27">
        <f t="shared" si="1"/>
        <v>14.360000000000001</v>
      </c>
    </row>
    <row r="20" spans="1:15" ht="16.2" customHeight="1" thickTop="1" x14ac:dyDescent="0.3">
      <c r="A20" s="32" t="s">
        <v>9</v>
      </c>
      <c r="B20" s="33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5" ht="16.8" customHeight="1" x14ac:dyDescent="0.3">
      <c r="A21" s="28" t="s">
        <v>30</v>
      </c>
      <c r="B21" s="25" t="s">
        <v>51</v>
      </c>
      <c r="C21" s="8">
        <v>250</v>
      </c>
      <c r="D21" s="10">
        <v>7.25</v>
      </c>
      <c r="E21" s="10">
        <v>6.25</v>
      </c>
      <c r="F21" s="10">
        <v>10</v>
      </c>
      <c r="G21" s="10">
        <v>125</v>
      </c>
      <c r="H21" s="10">
        <v>0.1</v>
      </c>
      <c r="I21" s="10">
        <v>14.25</v>
      </c>
      <c r="J21" s="10">
        <v>0.05</v>
      </c>
      <c r="K21" s="10">
        <v>0</v>
      </c>
      <c r="L21" s="10">
        <v>300</v>
      </c>
      <c r="M21" s="10">
        <v>225</v>
      </c>
      <c r="N21" s="10">
        <v>35</v>
      </c>
      <c r="O21" s="4">
        <v>0.25</v>
      </c>
    </row>
    <row r="22" spans="1:15" ht="18.600000000000001" customHeight="1" x14ac:dyDescent="0.3">
      <c r="A22" s="9" t="s">
        <v>52</v>
      </c>
      <c r="B22" s="73" t="s">
        <v>53</v>
      </c>
      <c r="C22" s="74">
        <v>50</v>
      </c>
      <c r="D22" s="57">
        <v>2.3050000000000002</v>
      </c>
      <c r="E22" s="57">
        <v>11.4</v>
      </c>
      <c r="F22" s="57">
        <v>30.77</v>
      </c>
      <c r="G22" s="57">
        <v>234.5</v>
      </c>
      <c r="H22" s="57">
        <v>0</v>
      </c>
      <c r="I22" s="57">
        <v>4.4999999999999998E-2</v>
      </c>
      <c r="J22" s="57">
        <v>0</v>
      </c>
      <c r="K22" s="57">
        <v>8.9700000000000006</v>
      </c>
      <c r="L22" s="57">
        <v>12.1</v>
      </c>
      <c r="M22" s="57">
        <v>0</v>
      </c>
      <c r="N22" s="57">
        <v>2.15</v>
      </c>
      <c r="O22" s="57">
        <v>0.23</v>
      </c>
    </row>
    <row r="23" spans="1:15" ht="16.8" customHeight="1" thickBot="1" x14ac:dyDescent="0.35">
      <c r="A23" s="30" t="s">
        <v>10</v>
      </c>
      <c r="B23" s="31"/>
      <c r="C23" s="20">
        <f>SUM(C21:C22)</f>
        <v>300</v>
      </c>
      <c r="D23" s="27">
        <f>SUM(D21:D22)</f>
        <v>9.5549999999999997</v>
      </c>
      <c r="E23" s="27">
        <f t="shared" ref="E23:O23" si="2">SUM(E21:E22)</f>
        <v>17.649999999999999</v>
      </c>
      <c r="F23" s="27">
        <f t="shared" si="2"/>
        <v>40.769999999999996</v>
      </c>
      <c r="G23" s="27">
        <f t="shared" si="2"/>
        <v>359.5</v>
      </c>
      <c r="H23" s="27">
        <f t="shared" si="2"/>
        <v>0.1</v>
      </c>
      <c r="I23" s="27">
        <f t="shared" si="2"/>
        <v>14.295</v>
      </c>
      <c r="J23" s="27">
        <f t="shared" si="2"/>
        <v>0.05</v>
      </c>
      <c r="K23" s="27">
        <f t="shared" si="2"/>
        <v>8.9700000000000006</v>
      </c>
      <c r="L23" s="27">
        <f t="shared" si="2"/>
        <v>312.10000000000002</v>
      </c>
      <c r="M23" s="27">
        <f t="shared" si="2"/>
        <v>225</v>
      </c>
      <c r="N23" s="27">
        <f t="shared" si="2"/>
        <v>37.15</v>
      </c>
      <c r="O23" s="27">
        <f t="shared" si="2"/>
        <v>0.48</v>
      </c>
    </row>
    <row r="24" spans="1:15" ht="16.2" customHeight="1" thickTop="1" thickBot="1" x14ac:dyDescent="0.35">
      <c r="A24" s="34" t="s">
        <v>54</v>
      </c>
      <c r="B24" s="35"/>
      <c r="C24" s="36"/>
      <c r="D24" s="29">
        <f t="shared" ref="D24:O25" si="3">D11+D19+D23</f>
        <v>57.205000000000005</v>
      </c>
      <c r="E24" s="29">
        <f t="shared" si="3"/>
        <v>68.22</v>
      </c>
      <c r="F24" s="29">
        <f t="shared" si="3"/>
        <v>245.23000000000002</v>
      </c>
      <c r="G24" s="29">
        <f t="shared" si="3"/>
        <v>1802.17</v>
      </c>
      <c r="H24" s="29">
        <f t="shared" si="3"/>
        <v>0.85</v>
      </c>
      <c r="I24" s="29">
        <f t="shared" si="3"/>
        <v>93.605000000000004</v>
      </c>
      <c r="J24" s="29">
        <f t="shared" si="3"/>
        <v>533.38199999999995</v>
      </c>
      <c r="K24" s="29">
        <f t="shared" si="3"/>
        <v>63.879999999999995</v>
      </c>
      <c r="L24" s="29">
        <f t="shared" si="3"/>
        <v>1150.5500000000002</v>
      </c>
      <c r="M24" s="29">
        <f t="shared" si="3"/>
        <v>1139.81</v>
      </c>
      <c r="N24" s="29">
        <f t="shared" si="3"/>
        <v>148.30000000000001</v>
      </c>
      <c r="O24" s="29">
        <f t="shared" si="3"/>
        <v>16.41</v>
      </c>
    </row>
    <row r="25" spans="1:15" ht="16.8" thickTop="1" thickBot="1" x14ac:dyDescent="0.35">
      <c r="A25" s="75" t="s">
        <v>55</v>
      </c>
      <c r="B25" s="76"/>
      <c r="C25" s="52"/>
      <c r="D25" s="29">
        <f t="shared" si="3"/>
        <v>57.205000000000005</v>
      </c>
      <c r="E25" s="29">
        <f t="shared" si="3"/>
        <v>68.22</v>
      </c>
      <c r="F25" s="29">
        <f t="shared" si="3"/>
        <v>245.23000000000002</v>
      </c>
      <c r="G25" s="29">
        <f t="shared" si="3"/>
        <v>1802.17</v>
      </c>
      <c r="H25" s="29">
        <f t="shared" si="3"/>
        <v>0.85</v>
      </c>
      <c r="I25" s="29">
        <f t="shared" si="3"/>
        <v>93.605000000000004</v>
      </c>
      <c r="J25" s="29">
        <f t="shared" si="3"/>
        <v>533.38199999999995</v>
      </c>
      <c r="K25" s="29">
        <f t="shared" si="3"/>
        <v>63.879999999999995</v>
      </c>
      <c r="L25" s="29">
        <f t="shared" si="3"/>
        <v>1150.5500000000002</v>
      </c>
      <c r="M25" s="29">
        <f t="shared" si="3"/>
        <v>1139.81</v>
      </c>
      <c r="N25" s="29">
        <f t="shared" si="3"/>
        <v>148.30000000000001</v>
      </c>
      <c r="O25" s="29">
        <f t="shared" si="3"/>
        <v>16.41</v>
      </c>
    </row>
    <row r="26" spans="1:15" ht="16.2" thickTop="1" x14ac:dyDescent="0.3"/>
  </sheetData>
  <mergeCells count="16">
    <mergeCell ref="A12:B12"/>
    <mergeCell ref="A20:B20"/>
    <mergeCell ref="A23:B23"/>
    <mergeCell ref="A24:C24"/>
    <mergeCell ref="A25:B25"/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2024-09-03T14:48:01Z</dcterms:modified>
</cp:coreProperties>
</file>